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E:\TRANSPARENCIA 1\2026\SOLICITUDES\JULIO\SOLICITUD 1641181726000059 dos areas ing y egre\"/>
    </mc:Choice>
  </mc:AlternateContent>
  <xr:revisionPtr revIDLastSave="0" documentId="8_{A9769B42-0B55-48C0-B5D6-E03B9611CA91}" xr6:coauthVersionLast="45" xr6:coauthVersionMax="45" xr10:uidLastSave="{00000000-0000-0000-0000-000000000000}"/>
  <bookViews>
    <workbookView xWindow="-120" yWindow="-120" windowWidth="20730" windowHeight="11160" xr2:uid="{8A819B74-9D02-43EF-8893-83D2C753BFF6}"/>
  </bookViews>
  <sheets>
    <sheet name="2025" sheetId="1" r:id="rId1"/>
    <sheet name="2026" sheetId="2" r:id="rId2"/>
  </sheets>
  <definedNames>
    <definedName name="_xlnm._FilterDatabase" localSheetId="0" hidden="1">'2025'!$A$7:$AA$7</definedName>
    <definedName name="_xlnm._FilterDatabase" localSheetId="1" hidden="1">'2026'!$A$7:$U$7</definedName>
    <definedName name="_xlnm.Print_Titles" localSheetId="0">'2025'!$1:$7</definedName>
    <definedName name="_xlnm.Print_Titles" localSheetId="1">'2026'!$1:$7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  <c r="K9" i="1"/>
  <c r="L9" i="1"/>
  <c r="M9" i="1"/>
  <c r="N9" i="1"/>
  <c r="O9" i="1"/>
  <c r="P9" i="1"/>
  <c r="Q9" i="1"/>
  <c r="E64" i="1"/>
  <c r="E63" i="1"/>
  <c r="F9" i="2" l="1"/>
  <c r="G9" i="2"/>
  <c r="H9" i="2"/>
  <c r="I9" i="2"/>
  <c r="J9" i="2"/>
  <c r="K9" i="2"/>
  <c r="E65" i="1" l="1"/>
  <c r="E65" i="2" l="1"/>
  <c r="E66" i="2"/>
  <c r="E66" i="1"/>
  <c r="E10" i="1"/>
  <c r="E63" i="2" l="1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9" i="1" s="1"/>
  <c r="E9" i="2" l="1"/>
</calcChain>
</file>

<file path=xl/sharedStrings.xml><?xml version="1.0" encoding="utf-8"?>
<sst xmlns="http://schemas.openxmlformats.org/spreadsheetml/2006/main" count="150" uniqueCount="80">
  <si>
    <t>DESARROLLO TURISTICO SANTA CRUZ HUATULCO</t>
  </si>
  <si>
    <t>HABITACIONAL CONSUMO TIPO POPULAR. CUOTA MINIMA DE HASTA 35.00M³ COMO TOPE MAXIMO. BIMESTRAL</t>
  </si>
  <si>
    <t>HABITACIONAL CONSUMO TIPO ECONOMICO. CUOTA MINIMA HASTA 20 M³ COMO TOPE MAXIMO. MENSUAL</t>
  </si>
  <si>
    <t>HABITACIONAL CONSUMO TIPO MEDIO. CUOTA MINIMA HASTA 17.50 M³. MENSUAL</t>
  </si>
  <si>
    <t>HABITACIONAL CONSUMO TIPO MEDIO. A PARTIR DE 17.51 A 25.00 M³ POR CADA M³. MENSUAL</t>
  </si>
  <si>
    <t>HABITACIONAL CONSUMO TIPO MEDIO. DE 25.01 M³ A 35.00 M³ COMO TOPE POR CADA M³. MENSUAL</t>
  </si>
  <si>
    <t>HABITACIONAL CONSUMO TIPO MEDIO ALTO. CUOTA MINIMA HASTA 20.00 M³. MENSUAL</t>
  </si>
  <si>
    <t>HABITACIONAL CONSUMO TIPO MEDIO ALTO. DE 20.01 M³ A 40.00 M³ POR CADA M³. MENSUAL</t>
  </si>
  <si>
    <t>HABITACIONAL CONSUMO TIPO MEDIO ALTO. DE 40.01 M³ A 75.00 M³ POR CADA M³. MENSUAL</t>
  </si>
  <si>
    <t>HABITACIONAL CONSUMO TIPO MEDIO ALTO. DE 75.01 M³ A 90.00 M³ COMO TOPE MAXIMO POR CADA M³. MENSUAL</t>
  </si>
  <si>
    <t>HABITACIONAL CONSUMO TIPO TURISTICA. CUOTA MINIMA HASTA 40.00 M³. MENSUAL</t>
  </si>
  <si>
    <t>HABITACIONAL CONSUMO TIPO TURISTICA. A PARTIR DE 40.01 M³ A 60.00 M³POR CADA M³. MENSUAL</t>
  </si>
  <si>
    <t>HABITACIONAL CONSUMO TIPO TURISTICA. DE 60.01 M³ A 90.00 M³ COMO TOPE MAXIMO, POR CADA M³. MENSUAL</t>
  </si>
  <si>
    <t>COMERCIO HOTELES. CUOTA MINIMA HASTA 35.00 M³. MENSUAL</t>
  </si>
  <si>
    <t>COMERCIO HOTELES. DE 35.01 M³ A 50 M³, POR CADA M³. MENSUAL</t>
  </si>
  <si>
    <t>COMERCIO HOTELES. DE 50.01 M³ A 400.00 M³, POR CADA M³. MENSUAL</t>
  </si>
  <si>
    <t>COMERCIO HOTELES. DE 400.01 M³ A 800.00 M³,  POR CADA M³. MENSUAL</t>
  </si>
  <si>
    <t>COMERCIO HOTELES. DE 800.01 M³ A 1000.00 M³, POR CADA M³. MENSUAL</t>
  </si>
  <si>
    <t>COMERCIO HOTELES. DE 1000.01 M³ A 3000.00 M³, COMO TOPE MAXIMO POR CADA M³. MENSUAL</t>
  </si>
  <si>
    <t>COMERCIO EN GENERAL. DE 0 A 33.00 M³. MENSUAL</t>
  </si>
  <si>
    <t>COMERCIO EN GENERAL. DE 33.01 M³ A 66.00 M³, POR CADA M³. MENSUAL</t>
  </si>
  <si>
    <t>COMERCIO GENERAL. A PARTIR DE 66.01 A 100 M³, POR CADA M³. MENSUAL</t>
  </si>
  <si>
    <t>COMERCIO EN GENERAL. DE 100.01 M³ A 150 M³, POR CADA M³. MENSUAL</t>
  </si>
  <si>
    <t>COMERCIO EN GENERAL. DE 150.01 A 250.00 M³, POR CADA M³. MENSUAL</t>
  </si>
  <si>
    <t>COMERCIO EN GENERAL. DE 250.01 M³ A 500.00 M³, POR CADA M³. MENSUAL</t>
  </si>
  <si>
    <t>COMERCIO EN GENERAL. DE 500.01 M³ EN ADELANTE, POR CADA M³. MENSUAL</t>
  </si>
  <si>
    <t>SERVICIOS PUBLICOS GUBERNAMENTALES Y EQUIPARADOS. DE 0 A 50M³. MENSUAL</t>
  </si>
  <si>
    <t>SERVICIOS PUBLICOS GUBERNAMENTALES Y EQUIPARADOS. DE 50.01 A 75 M³, POR CADA M³. MENSUAL</t>
  </si>
  <si>
    <t>SERVICIOS PUBLICOS GUBERNAMENTALES Y EQUIPARADOS. A PARTIR DE 75.01 M³ A 100 M³, POR CADA M³. MENSUAL</t>
  </si>
  <si>
    <t>SERVICIOS PUBLICOS GUBERNAMENTALES Y EQUIPARADOS. DE 100.01 M³, EN ADELANTE POR CADA M³. MENSUAL</t>
  </si>
  <si>
    <t>AGUA TRATADA</t>
  </si>
  <si>
    <t>ALCANTARILLADO</t>
  </si>
  <si>
    <t>HABITACIONAL CONSUMO TIPO POPULAR. CUOTA MINIMA DE 35.01 M³ EN ADELANTE, POR CADA M³. BIMESTRAL</t>
  </si>
  <si>
    <t>HABITACIONAL CONSUMO TIPO ECONOMICO. CUOTA MINIMA DE 20.01 M³ EN ADELANTE, POR CADA M³. MENSUAL</t>
  </si>
  <si>
    <t>HABITACIONAL CONSUMO TIPO MEDIO. DE 35.00 M³ EN ADELANTE, POR CADA M³.  MENSUAL</t>
  </si>
  <si>
    <t>HABITACIONAL CONSUMO TIPO MEDIO ALTO. DE 90.01 M³ EN ADELANTE, POR CADA M³. MENSUAL</t>
  </si>
  <si>
    <t>HABITACIONAL CONSUMO TIPO TURISTICA. DE A 90.01 M³ EN ADELANTE, POR CADA M³. MENSUAL</t>
  </si>
  <si>
    <t>COMERCIO HOTELES. DE 3000.01 M³ EN ADELANTE, POR CADA M³. MENSUAL</t>
  </si>
  <si>
    <t>ABASTECIMIENTO PIPAS DE AGUA POTABLE</t>
  </si>
  <si>
    <t>AGUA POTABLE Y ALCANTARILLADO REZAGO ENERO 2024</t>
  </si>
  <si>
    <t>AGUA POTABLE Y ALCANTARILLADO REZAGO FEBRERO 2024</t>
  </si>
  <si>
    <t>AGUA POTABLE Y ALCANTARILLADO REZAGO MARZO 2024</t>
  </si>
  <si>
    <t>AGUA POTABLE Y ALCANTARILLADO REZAGO ABRIL 2024</t>
  </si>
  <si>
    <t>AGUA POTABLE Y ALCANTARILLADO REZAGO MAYO 2024</t>
  </si>
  <si>
    <t>AGUA POTABLE Y ALCANTARILLADO REZAGO JUNIO 2024</t>
  </si>
  <si>
    <t>AGUA POTABLE Y ALCANTARILLADO REZAGO JULIO 2024</t>
  </si>
  <si>
    <t>AGUA POTABLE Y ALCANTARILLADO REZAGO AGOSTO 2024</t>
  </si>
  <si>
    <t>AGUA POTABLE Y ALCANTARILLADO REZAGO SEPTIEMBRE 2024</t>
  </si>
  <si>
    <t>AGUA POTABLE Y ALCANTARILLADO REZAGO OCTUBRE 2024</t>
  </si>
  <si>
    <t>AGUA POTABLE Y ALCANTARILLADO REZAGO NOVIEMBRE 2024</t>
  </si>
  <si>
    <t>AGUA POTABLE Y ALCANTARILLADO REZAGO 1ER BIMESTRE 2024</t>
  </si>
  <si>
    <t>AGUA POTABLE Y ALCANTARILLADO REZAGO 2o BIMESTRE 2024</t>
  </si>
  <si>
    <t>AGUA POTABLE Y ALCANTARILLADO REZAGO 3ER BIMESTRE 2024</t>
  </si>
  <si>
    <t>AGUA POTABLE Y ALCANTARILLADO REZAGO 4o BIMESTRE 2024</t>
  </si>
  <si>
    <t>AGUA POTABLE Y ALCANTARILLADO REZAGO 5o BIMESTRE 2024</t>
  </si>
  <si>
    <t>CONSUMO DE AGUA A.</t>
  </si>
  <si>
    <t>PIPA DE AGUA, CUOTA POR M3</t>
  </si>
  <si>
    <t>SUMINISTRO DE AGUA POTABLE</t>
  </si>
  <si>
    <t>DESCRIPCIÓN</t>
  </si>
  <si>
    <t>SUBSECRETARÍA DE INGRESOS</t>
  </si>
  <si>
    <t xml:space="preserve">DIRECCIÓN DE INGRESOS Y RECAUDACIÓN </t>
  </si>
  <si>
    <t>EJERCICIO 2025</t>
  </si>
  <si>
    <t>IMPUESTO AL DESARROLLO ECOLÓGICO, SOCIAL Y TURÍSTICO</t>
  </si>
  <si>
    <t>ACUMULADO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</si>
  <si>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</si>
  <si>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</si>
  <si>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</si>
  <si>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</si>
  <si>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</si>
  <si>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</si>
  <si>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</si>
  <si>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</si>
  <si>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</si>
  <si>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</si>
  <si>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</si>
  <si>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</si>
  <si>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PERIODO: ENERO-JUNIO 2026</t>
  </si>
  <si>
    <t>NOTA:</t>
  </si>
  <si>
    <t>LOS CONCEPTOS FUERON DADOS DE ALTA EN EL SISTEMA DE INGRESOS DE OAXACA (SIOX), CONFORME LO SOLICITO LA AUTORIDAD RESPONSABLE DE LA PRESTACIÓN DEL SERVICIO</t>
  </si>
  <si>
    <t>SUMINISTRO DE AGUA POTABLE Y ALCANTARILLADO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</si>
</sst>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2" fillId="0" borderId="0" xfId="0" applyFont="1" applyFill="1"/>
    <xf numFmtId="43" fontId="2" fillId="0" borderId="0" xfId="1" applyFont="1" applyFill="1"/>
    <xf numFmtId="0" fontId="3" fillId="0" borderId="1" xfId="0" applyFont="1" applyFill="1" applyBorder="1" applyAlignment="1">
      <alignment horizontal="justify" wrapText="1"/>
    </xf>
    <xf numFmtId="44" fontId="2" fillId="0" borderId="1" xfId="2" applyFont="1" applyFill="1" applyBorder="1" applyAlignment="1">
      <alignment horizontal="center"/>
    </xf>
    <xf numFmtId="44" fontId="3" fillId="0" borderId="1" xfId="2" applyFont="1" applyFill="1" applyBorder="1" applyAlignment="1">
      <alignment horizontal="center"/>
    </xf>
    <xf numFmtId="0" fontId="2" fillId="0" borderId="0" xfId="0" applyFont="1" applyAlignment="1"/>
    <xf numFmtId="43" fontId="3" fillId="0" borderId="0" xfId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44" fontId="3" fillId="0" borderId="1" xfId="2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3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4" fontId="2" fillId="0" borderId="1" xfId="2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43" fontId="3" fillId="0" borderId="0" xfId="1" applyFont="1" applyFill="1" applyAlignment="1">
      <alignment wrapText="1"/>
    </xf>
    <xf numFmtId="43" fontId="3" fillId="0" borderId="0" xfId="1" applyFont="1" applyFill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97692</xdr:rowOff>
    </xdr:from>
    <xdr:to>
      <xdr:col>1</xdr:col>
      <xdr:colOff>2290883</xdr:colOff>
      <xdr:row>4</xdr:row>
      <xdr:rowOff>134326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A0C248-BFA1-4455-93DF-3EE4B6FE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4" r="64558" b="92683"/>
        <a:stretch>
          <a:fillRect/>
        </a:stretch>
      </xdr:blipFill>
      <xdr:spPr bwMode="auto">
        <a:xfrm>
          <a:off x="175846" y="97692"/>
          <a:ext cx="2535114" cy="661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43962</xdr:rowOff>
    </xdr:from>
    <xdr:to>
      <xdr:col>1</xdr:col>
      <xdr:colOff>2007577</xdr:colOff>
      <xdr:row>4</xdr:row>
      <xdr:rowOff>23446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BCFD6F-6BEA-4BDE-B214-D31B5BD7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4" r="66206" b="92683"/>
        <a:stretch>
          <a:fillRect/>
        </a:stretch>
      </xdr:blipFill>
      <xdr:spPr bwMode="auto">
        <a:xfrm>
          <a:off x="0" y="43962"/>
          <a:ext cx="2344615" cy="594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007B-6D02-4B5F-A884-1F97CC16273C}">
  <dimension ref="A1:T69"/>
  <sheetViews>
    <sheetView tabSelected="1" zoomScale="130" zoomScaleNormal="130" workbookViewId="0">
      <selection activeCell="G15" sqref="G15"/>
    </sheetView>
  </sheetViews>
  <sheetFormatPr baseColWidth="10" defaultColWidth="11.42578125" defaultRowHeight="12" x14ac:dyDescent="0.2"/>
  <cols>
    <col min="1" max="1" width="5.42578125" style="1" customWidth="1"/>
    <col min="2" max="2" width="51" style="2" customWidth="1"/>
    <col min="3" max="3" width="1.85546875" style="2" hidden="1" customWidth="1"/>
    <col min="4" max="4" width="1.7109375" style="22" customWidth="1"/>
    <col min="5" max="5" width="16.42578125" style="3" bestFit="1" customWidth="1"/>
    <col min="6" max="6" width="15.42578125" style="3" customWidth="1"/>
    <col min="7" max="11" width="15" style="2" bestFit="1" customWidth="1"/>
    <col min="12" max="12" width="14.42578125" style="2" customWidth="1"/>
    <col min="13" max="13" width="14.7109375" style="2" customWidth="1"/>
    <col min="14" max="14" width="17.85546875" style="2" customWidth="1"/>
    <col min="15" max="15" width="18.42578125" style="2" customWidth="1"/>
    <col min="16" max="17" width="15" style="2" bestFit="1" customWidth="1"/>
    <col min="18" max="18" width="14.85546875" style="2" customWidth="1"/>
    <col min="19" max="16384" width="11.42578125" style="2"/>
  </cols>
  <sheetData>
    <row r="1" spans="1:20" x14ac:dyDescent="0.2">
      <c r="C1" s="1"/>
    </row>
    <row r="2" spans="1:20" x14ac:dyDescent="0.2">
      <c r="C2" s="4"/>
      <c r="D2" s="23"/>
      <c r="E2" s="19" t="s">
        <v>59</v>
      </c>
      <c r="F2" s="19"/>
      <c r="G2" s="19"/>
      <c r="H2" s="19"/>
      <c r="I2" s="19"/>
      <c r="J2" s="19"/>
    </row>
    <row r="3" spans="1:20" x14ac:dyDescent="0.2">
      <c r="C3" s="5"/>
      <c r="D3" s="23"/>
      <c r="E3" s="19" t="s">
        <v>60</v>
      </c>
      <c r="F3" s="19"/>
      <c r="G3" s="19"/>
      <c r="H3" s="19"/>
      <c r="I3" s="19"/>
      <c r="J3" s="19"/>
    </row>
    <row r="4" spans="1:20" x14ac:dyDescent="0.2">
      <c r="C4" s="1"/>
      <c r="E4" s="1" t="s">
        <v>61</v>
      </c>
      <c r="K4" s="3"/>
      <c r="L4" s="6"/>
    </row>
    <row r="5" spans="1:20" x14ac:dyDescent="0.2">
      <c r="C5" s="1"/>
    </row>
    <row r="7" spans="1:20" s="7" customFormat="1" x14ac:dyDescent="0.2">
      <c r="A7" s="44" t="s">
        <v>58</v>
      </c>
      <c r="B7" s="44"/>
      <c r="C7" s="44"/>
      <c r="D7" s="24"/>
      <c r="E7" s="8" t="s">
        <v>63</v>
      </c>
      <c r="F7" s="8" t="s">
        <v>64</v>
      </c>
      <c r="G7" s="9" t="s">
        <v>65</v>
      </c>
      <c r="H7" s="9" t="s">
        <v>66</v>
      </c>
      <c r="I7" s="9" t="s">
        <v>67</v>
      </c>
      <c r="J7" s="9" t="s">
        <v>68</v>
      </c>
      <c r="K7" s="10" t="s">
        <v>69</v>
      </c>
      <c r="L7" s="10" t="s">
        <v>70</v>
      </c>
      <c r="M7" s="10" t="s">
        <v>71</v>
      </c>
      <c r="N7" s="10" t="s">
        <v>72</v>
      </c>
      <c r="O7" s="10" t="s">
        <v>73</v>
      </c>
      <c r="P7" s="10" t="s">
        <v>74</v>
      </c>
      <c r="Q7" s="10" t="s">
        <v>75</v>
      </c>
    </row>
    <row r="8" spans="1:20" s="13" customFormat="1" x14ac:dyDescent="0.2">
      <c r="A8" s="33" t="s">
        <v>0</v>
      </c>
      <c r="D8" s="25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1"/>
      <c r="S8" s="21"/>
      <c r="T8" s="3"/>
    </row>
    <row r="9" spans="1:20" s="14" customFormat="1" x14ac:dyDescent="0.2">
      <c r="A9" s="11"/>
      <c r="B9" s="11" t="s">
        <v>79</v>
      </c>
      <c r="C9" s="11"/>
      <c r="D9" s="26"/>
      <c r="E9" s="17">
        <f>SUM(E10:E65)</f>
        <v>98838107</v>
      </c>
      <c r="F9" s="17">
        <f>SUM(F10:F64)</f>
        <v>173075</v>
      </c>
      <c r="G9" s="17">
        <f t="shared" ref="G9:Q9" si="0">SUM(G10:G64)</f>
        <v>6085081</v>
      </c>
      <c r="H9" s="17">
        <f t="shared" si="0"/>
        <v>9366365</v>
      </c>
      <c r="I9" s="17">
        <f t="shared" si="0"/>
        <v>13826054</v>
      </c>
      <c r="J9" s="17">
        <f t="shared" si="0"/>
        <v>8093232</v>
      </c>
      <c r="K9" s="17">
        <f t="shared" si="0"/>
        <v>7294467</v>
      </c>
      <c r="L9" s="17">
        <f t="shared" si="0"/>
        <v>6225924</v>
      </c>
      <c r="M9" s="17">
        <f t="shared" si="0"/>
        <v>4968632</v>
      </c>
      <c r="N9" s="17">
        <f t="shared" si="0"/>
        <v>6160455</v>
      </c>
      <c r="O9" s="17">
        <f t="shared" si="0"/>
        <v>5983841</v>
      </c>
      <c r="P9" s="17">
        <f t="shared" si="0"/>
        <v>5605763</v>
      </c>
      <c r="Q9" s="17">
        <f t="shared" si="0"/>
        <v>6932584</v>
      </c>
      <c r="R9" s="15"/>
    </row>
    <row r="10" spans="1:20" s="29" customFormat="1" ht="24" x14ac:dyDescent="0.2">
      <c r="A10" s="28"/>
      <c r="B10" s="16" t="s">
        <v>1</v>
      </c>
      <c r="D10" s="30"/>
      <c r="E10" s="31">
        <f>SUM(F10:Q10)</f>
        <v>44483</v>
      </c>
      <c r="F10" s="31">
        <v>0</v>
      </c>
      <c r="G10" s="31">
        <v>156</v>
      </c>
      <c r="H10" s="31">
        <v>5187</v>
      </c>
      <c r="I10" s="31">
        <v>6371</v>
      </c>
      <c r="J10" s="31">
        <v>6746</v>
      </c>
      <c r="K10" s="31">
        <v>405</v>
      </c>
      <c r="L10" s="31">
        <v>6677</v>
      </c>
      <c r="M10" s="31">
        <v>1701</v>
      </c>
      <c r="N10" s="31">
        <v>5826</v>
      </c>
      <c r="O10" s="31">
        <v>1053</v>
      </c>
      <c r="P10" s="31">
        <v>8579</v>
      </c>
      <c r="Q10" s="31">
        <v>1782</v>
      </c>
      <c r="R10" s="32"/>
    </row>
    <row r="11" spans="1:20" s="29" customFormat="1" ht="24" x14ac:dyDescent="0.2">
      <c r="A11" s="28"/>
      <c r="B11" s="16" t="s">
        <v>2</v>
      </c>
      <c r="D11" s="30"/>
      <c r="E11" s="31">
        <f t="shared" ref="E11:E39" si="1">SUM(F11:Q11)</f>
        <v>72684</v>
      </c>
      <c r="F11" s="31">
        <v>0</v>
      </c>
      <c r="G11" s="31">
        <v>468</v>
      </c>
      <c r="H11" s="31">
        <v>8736</v>
      </c>
      <c r="I11" s="31">
        <v>10827</v>
      </c>
      <c r="J11" s="31">
        <v>6786</v>
      </c>
      <c r="K11" s="31">
        <v>7833</v>
      </c>
      <c r="L11" s="31">
        <v>4455</v>
      </c>
      <c r="M11" s="31">
        <v>7515</v>
      </c>
      <c r="N11" s="31">
        <v>4698</v>
      </c>
      <c r="O11" s="31">
        <v>6717</v>
      </c>
      <c r="P11" s="31">
        <v>6798</v>
      </c>
      <c r="Q11" s="31">
        <v>7851</v>
      </c>
    </row>
    <row r="12" spans="1:20" s="29" customFormat="1" ht="24" x14ac:dyDescent="0.2">
      <c r="A12" s="28"/>
      <c r="B12" s="16" t="s">
        <v>3</v>
      </c>
      <c r="D12" s="30"/>
      <c r="E12" s="31">
        <f t="shared" si="1"/>
        <v>3088111</v>
      </c>
      <c r="F12" s="31">
        <v>0</v>
      </c>
      <c r="G12" s="31">
        <v>111306</v>
      </c>
      <c r="H12" s="31">
        <v>302874</v>
      </c>
      <c r="I12" s="31">
        <v>414111</v>
      </c>
      <c r="J12" s="31">
        <v>298758</v>
      </c>
      <c r="K12" s="31">
        <v>264246</v>
      </c>
      <c r="L12" s="31">
        <v>282540</v>
      </c>
      <c r="M12" s="31">
        <v>268048</v>
      </c>
      <c r="N12" s="31">
        <v>250068</v>
      </c>
      <c r="O12" s="31">
        <v>294881</v>
      </c>
      <c r="P12" s="31">
        <v>252478</v>
      </c>
      <c r="Q12" s="31">
        <v>348801</v>
      </c>
    </row>
    <row r="13" spans="1:20" s="29" customFormat="1" ht="24" x14ac:dyDescent="0.2">
      <c r="A13" s="28"/>
      <c r="B13" s="16" t="s">
        <v>4</v>
      </c>
      <c r="D13" s="30"/>
      <c r="E13" s="31">
        <f t="shared" si="1"/>
        <v>252143</v>
      </c>
      <c r="F13" s="31">
        <v>0</v>
      </c>
      <c r="G13" s="31">
        <v>5854</v>
      </c>
      <c r="H13" s="31">
        <v>24058</v>
      </c>
      <c r="I13" s="31">
        <v>31673</v>
      </c>
      <c r="J13" s="31">
        <v>28954</v>
      </c>
      <c r="K13" s="31">
        <v>25203</v>
      </c>
      <c r="L13" s="31">
        <v>23216</v>
      </c>
      <c r="M13" s="31">
        <v>19598</v>
      </c>
      <c r="N13" s="31">
        <v>21465</v>
      </c>
      <c r="O13" s="31">
        <v>24747</v>
      </c>
      <c r="P13" s="31">
        <v>19008</v>
      </c>
      <c r="Q13" s="31">
        <v>28367</v>
      </c>
    </row>
    <row r="14" spans="1:20" s="29" customFormat="1" ht="24" x14ac:dyDescent="0.2">
      <c r="A14" s="28"/>
      <c r="B14" s="16" t="s">
        <v>5</v>
      </c>
      <c r="D14" s="30"/>
      <c r="E14" s="31">
        <f t="shared" si="1"/>
        <v>126383</v>
      </c>
      <c r="F14" s="31">
        <v>0</v>
      </c>
      <c r="G14" s="31">
        <v>2256</v>
      </c>
      <c r="H14" s="31">
        <v>12396</v>
      </c>
      <c r="I14" s="31">
        <v>19140</v>
      </c>
      <c r="J14" s="31">
        <v>14928</v>
      </c>
      <c r="K14" s="31">
        <v>12476</v>
      </c>
      <c r="L14" s="31">
        <v>11390</v>
      </c>
      <c r="M14" s="31">
        <v>10139</v>
      </c>
      <c r="N14" s="31">
        <v>11803</v>
      </c>
      <c r="O14" s="31">
        <v>11436</v>
      </c>
      <c r="P14" s="31">
        <v>7939</v>
      </c>
      <c r="Q14" s="31">
        <v>12480</v>
      </c>
    </row>
    <row r="15" spans="1:20" s="29" customFormat="1" ht="24" x14ac:dyDescent="0.2">
      <c r="A15" s="28"/>
      <c r="B15" s="16" t="s">
        <v>6</v>
      </c>
      <c r="D15" s="30"/>
      <c r="E15" s="31">
        <f t="shared" si="1"/>
        <v>2367904</v>
      </c>
      <c r="F15" s="31">
        <v>0</v>
      </c>
      <c r="G15" s="31">
        <v>82052</v>
      </c>
      <c r="H15" s="31">
        <v>228928</v>
      </c>
      <c r="I15" s="31">
        <v>318746</v>
      </c>
      <c r="J15" s="31">
        <v>235822</v>
      </c>
      <c r="K15" s="31">
        <v>203332</v>
      </c>
      <c r="L15" s="31">
        <v>222734</v>
      </c>
      <c r="M15" s="31">
        <v>201086</v>
      </c>
      <c r="N15" s="31">
        <v>194312</v>
      </c>
      <c r="O15" s="31">
        <v>229820</v>
      </c>
      <c r="P15" s="31">
        <v>213586</v>
      </c>
      <c r="Q15" s="31">
        <v>237486</v>
      </c>
    </row>
    <row r="16" spans="1:20" s="29" customFormat="1" ht="24" x14ac:dyDescent="0.2">
      <c r="A16" s="28"/>
      <c r="B16" s="16" t="s">
        <v>7</v>
      </c>
      <c r="D16" s="30"/>
      <c r="E16" s="31">
        <f t="shared" si="1"/>
        <v>1676526</v>
      </c>
      <c r="F16" s="31">
        <v>0</v>
      </c>
      <c r="G16" s="31">
        <v>54949</v>
      </c>
      <c r="H16" s="31">
        <v>170359</v>
      </c>
      <c r="I16" s="31">
        <v>223339</v>
      </c>
      <c r="J16" s="31">
        <v>175007</v>
      </c>
      <c r="K16" s="31">
        <v>148123</v>
      </c>
      <c r="L16" s="31">
        <v>165781</v>
      </c>
      <c r="M16" s="31">
        <v>131418</v>
      </c>
      <c r="N16" s="31">
        <v>136541</v>
      </c>
      <c r="O16" s="31">
        <v>161994</v>
      </c>
      <c r="P16" s="31">
        <v>138095</v>
      </c>
      <c r="Q16" s="31">
        <v>170920</v>
      </c>
    </row>
    <row r="17" spans="1:17" s="29" customFormat="1" ht="24" x14ac:dyDescent="0.2">
      <c r="A17" s="28"/>
      <c r="B17" s="16" t="s">
        <v>8</v>
      </c>
      <c r="D17" s="30"/>
      <c r="E17" s="31">
        <f t="shared" si="1"/>
        <v>767018</v>
      </c>
      <c r="F17" s="31">
        <v>0</v>
      </c>
      <c r="G17" s="31">
        <v>30044</v>
      </c>
      <c r="H17" s="31">
        <v>66132</v>
      </c>
      <c r="I17" s="31">
        <v>111110</v>
      </c>
      <c r="J17" s="31">
        <v>90570</v>
      </c>
      <c r="K17" s="31">
        <v>75472</v>
      </c>
      <c r="L17" s="31">
        <v>80393</v>
      </c>
      <c r="M17" s="31">
        <v>53344</v>
      </c>
      <c r="N17" s="31">
        <v>55270</v>
      </c>
      <c r="O17" s="31">
        <v>70678</v>
      </c>
      <c r="P17" s="31">
        <v>58431</v>
      </c>
      <c r="Q17" s="31">
        <v>75574</v>
      </c>
    </row>
    <row r="18" spans="1:17" s="29" customFormat="1" ht="24" x14ac:dyDescent="0.2">
      <c r="A18" s="28"/>
      <c r="B18" s="16" t="s">
        <v>9</v>
      </c>
      <c r="D18" s="30"/>
      <c r="E18" s="31">
        <f t="shared" si="1"/>
        <v>127661</v>
      </c>
      <c r="F18" s="31">
        <v>0</v>
      </c>
      <c r="G18" s="31">
        <v>6592</v>
      </c>
      <c r="H18" s="31">
        <v>8597</v>
      </c>
      <c r="I18" s="31">
        <v>21667</v>
      </c>
      <c r="J18" s="31">
        <v>18419</v>
      </c>
      <c r="K18" s="31">
        <v>13760</v>
      </c>
      <c r="L18" s="31">
        <v>10520</v>
      </c>
      <c r="M18" s="31">
        <v>8009</v>
      </c>
      <c r="N18" s="31">
        <v>8611</v>
      </c>
      <c r="O18" s="31">
        <v>9892</v>
      </c>
      <c r="P18" s="31">
        <v>9553</v>
      </c>
      <c r="Q18" s="31">
        <v>12041</v>
      </c>
    </row>
    <row r="19" spans="1:17" s="29" customFormat="1" ht="24" x14ac:dyDescent="0.2">
      <c r="A19" s="28"/>
      <c r="B19" s="16" t="s">
        <v>10</v>
      </c>
      <c r="D19" s="30"/>
      <c r="E19" s="31">
        <f t="shared" si="1"/>
        <v>3189214</v>
      </c>
      <c r="F19" s="31">
        <v>0</v>
      </c>
      <c r="G19" s="31">
        <v>183084</v>
      </c>
      <c r="H19" s="31">
        <v>287166</v>
      </c>
      <c r="I19" s="31">
        <v>470226</v>
      </c>
      <c r="J19" s="31">
        <v>295432</v>
      </c>
      <c r="K19" s="31">
        <v>254372</v>
      </c>
      <c r="L19" s="31">
        <v>303676</v>
      </c>
      <c r="M19" s="31">
        <v>263654</v>
      </c>
      <c r="N19" s="31">
        <v>262000</v>
      </c>
      <c r="O19" s="31">
        <v>285472</v>
      </c>
      <c r="P19" s="31">
        <v>242780</v>
      </c>
      <c r="Q19" s="31">
        <v>341352</v>
      </c>
    </row>
    <row r="20" spans="1:17" s="29" customFormat="1" ht="24" x14ac:dyDescent="0.2">
      <c r="A20" s="28"/>
      <c r="B20" s="16" t="s">
        <v>11</v>
      </c>
      <c r="D20" s="30"/>
      <c r="E20" s="31">
        <f t="shared" si="1"/>
        <v>837279</v>
      </c>
      <c r="F20" s="31">
        <v>0</v>
      </c>
      <c r="G20" s="31">
        <v>57511</v>
      </c>
      <c r="H20" s="31">
        <v>86154</v>
      </c>
      <c r="I20" s="31">
        <v>144184</v>
      </c>
      <c r="J20" s="31">
        <v>99520</v>
      </c>
      <c r="K20" s="31">
        <v>91029</v>
      </c>
      <c r="L20" s="31">
        <v>76648</v>
      </c>
      <c r="M20" s="31">
        <v>46000</v>
      </c>
      <c r="N20" s="31">
        <v>64112</v>
      </c>
      <c r="O20" s="31">
        <v>53806</v>
      </c>
      <c r="P20" s="31">
        <v>43267</v>
      </c>
      <c r="Q20" s="31">
        <v>75048</v>
      </c>
    </row>
    <row r="21" spans="1:17" s="29" customFormat="1" ht="24" x14ac:dyDescent="0.2">
      <c r="A21" s="28"/>
      <c r="B21" s="16" t="s">
        <v>12</v>
      </c>
      <c r="D21" s="30"/>
      <c r="E21" s="31">
        <f t="shared" si="1"/>
        <v>950672</v>
      </c>
      <c r="F21" s="31">
        <v>0</v>
      </c>
      <c r="G21" s="31">
        <v>68667</v>
      </c>
      <c r="H21" s="31">
        <v>99047</v>
      </c>
      <c r="I21" s="31">
        <v>164161</v>
      </c>
      <c r="J21" s="31">
        <v>115872</v>
      </c>
      <c r="K21" s="31">
        <v>111939</v>
      </c>
      <c r="L21" s="31">
        <v>83276</v>
      </c>
      <c r="M21" s="31">
        <v>53300</v>
      </c>
      <c r="N21" s="31">
        <v>67222</v>
      </c>
      <c r="O21" s="31">
        <v>55025</v>
      </c>
      <c r="P21" s="31">
        <v>48477</v>
      </c>
      <c r="Q21" s="31">
        <v>83686</v>
      </c>
    </row>
    <row r="22" spans="1:17" s="29" customFormat="1" x14ac:dyDescent="0.2">
      <c r="A22" s="28"/>
      <c r="B22" s="16" t="s">
        <v>13</v>
      </c>
      <c r="D22" s="30"/>
      <c r="E22" s="31">
        <f t="shared" si="1"/>
        <v>802116</v>
      </c>
      <c r="F22" s="31">
        <v>0</v>
      </c>
      <c r="G22" s="31">
        <v>44932</v>
      </c>
      <c r="H22" s="31">
        <v>62618</v>
      </c>
      <c r="I22" s="31">
        <v>128860</v>
      </c>
      <c r="J22" s="31">
        <v>65616</v>
      </c>
      <c r="K22" s="31">
        <v>48306</v>
      </c>
      <c r="L22" s="31">
        <v>70676</v>
      </c>
      <c r="M22" s="31">
        <v>65696</v>
      </c>
      <c r="N22" s="31">
        <v>59760</v>
      </c>
      <c r="O22" s="31">
        <v>78106</v>
      </c>
      <c r="P22" s="31">
        <v>93424</v>
      </c>
      <c r="Q22" s="31">
        <v>84122</v>
      </c>
    </row>
    <row r="23" spans="1:17" s="29" customFormat="1" x14ac:dyDescent="0.2">
      <c r="A23" s="28"/>
      <c r="B23" s="16" t="s">
        <v>14</v>
      </c>
      <c r="D23" s="30"/>
      <c r="E23" s="31">
        <f t="shared" si="1"/>
        <v>296668</v>
      </c>
      <c r="F23" s="31">
        <v>0</v>
      </c>
      <c r="G23" s="31">
        <v>18436</v>
      </c>
      <c r="H23" s="31">
        <v>23232</v>
      </c>
      <c r="I23" s="31">
        <v>50689</v>
      </c>
      <c r="J23" s="31">
        <v>26668</v>
      </c>
      <c r="K23" s="31">
        <v>19699</v>
      </c>
      <c r="L23" s="31">
        <v>27085</v>
      </c>
      <c r="M23" s="31">
        <v>21362</v>
      </c>
      <c r="N23" s="31">
        <v>22534</v>
      </c>
      <c r="O23" s="31">
        <v>24731</v>
      </c>
      <c r="P23" s="31">
        <v>31036</v>
      </c>
      <c r="Q23" s="31">
        <v>31196</v>
      </c>
    </row>
    <row r="24" spans="1:17" s="29" customFormat="1" ht="24" x14ac:dyDescent="0.2">
      <c r="A24" s="28"/>
      <c r="B24" s="16" t="s">
        <v>15</v>
      </c>
      <c r="D24" s="30"/>
      <c r="E24" s="31">
        <f t="shared" si="1"/>
        <v>6136075</v>
      </c>
      <c r="F24" s="31">
        <v>0</v>
      </c>
      <c r="G24" s="31">
        <v>463604</v>
      </c>
      <c r="H24" s="31">
        <v>494397</v>
      </c>
      <c r="I24" s="31">
        <v>1086218</v>
      </c>
      <c r="J24" s="31">
        <v>576466</v>
      </c>
      <c r="K24" s="31">
        <v>460630</v>
      </c>
      <c r="L24" s="31">
        <v>573966</v>
      </c>
      <c r="M24" s="31">
        <v>383684</v>
      </c>
      <c r="N24" s="31">
        <v>533897</v>
      </c>
      <c r="O24" s="31">
        <v>463548</v>
      </c>
      <c r="P24" s="31">
        <v>536993</v>
      </c>
      <c r="Q24" s="31">
        <v>562672</v>
      </c>
    </row>
    <row r="25" spans="1:17" s="29" customFormat="1" ht="24" x14ac:dyDescent="0.2">
      <c r="A25" s="28"/>
      <c r="B25" s="16" t="s">
        <v>16</v>
      </c>
      <c r="D25" s="30"/>
      <c r="E25" s="31">
        <f t="shared" si="1"/>
        <v>2890744</v>
      </c>
      <c r="F25" s="31">
        <v>0</v>
      </c>
      <c r="G25" s="31">
        <v>276052</v>
      </c>
      <c r="H25" s="31">
        <v>189336</v>
      </c>
      <c r="I25" s="31">
        <v>525883</v>
      </c>
      <c r="J25" s="31">
        <v>296085</v>
      </c>
      <c r="K25" s="31">
        <v>238101</v>
      </c>
      <c r="L25" s="31">
        <v>218923</v>
      </c>
      <c r="M25" s="31">
        <v>195251</v>
      </c>
      <c r="N25" s="31">
        <v>277802</v>
      </c>
      <c r="O25" s="31">
        <v>231288</v>
      </c>
      <c r="P25" s="31">
        <v>200258</v>
      </c>
      <c r="Q25" s="31">
        <v>241765</v>
      </c>
    </row>
    <row r="26" spans="1:17" s="29" customFormat="1" ht="24" x14ac:dyDescent="0.2">
      <c r="A26" s="28"/>
      <c r="B26" s="16" t="s">
        <v>17</v>
      </c>
      <c r="D26" s="30"/>
      <c r="E26" s="31">
        <f t="shared" si="1"/>
        <v>1064447</v>
      </c>
      <c r="F26" s="31">
        <v>0</v>
      </c>
      <c r="G26" s="31">
        <v>100647</v>
      </c>
      <c r="H26" s="31">
        <v>71998</v>
      </c>
      <c r="I26" s="31">
        <v>198838</v>
      </c>
      <c r="J26" s="31">
        <v>113606</v>
      </c>
      <c r="K26" s="31">
        <v>88208</v>
      </c>
      <c r="L26" s="31">
        <v>83935</v>
      </c>
      <c r="M26" s="31">
        <v>66630</v>
      </c>
      <c r="N26" s="31">
        <v>106988</v>
      </c>
      <c r="O26" s="31">
        <v>84928</v>
      </c>
      <c r="P26" s="31">
        <v>68646</v>
      </c>
      <c r="Q26" s="31">
        <v>80023</v>
      </c>
    </row>
    <row r="27" spans="1:17" s="29" customFormat="1" ht="24" x14ac:dyDescent="0.2">
      <c r="A27" s="28"/>
      <c r="B27" s="16" t="s">
        <v>18</v>
      </c>
      <c r="D27" s="30"/>
      <c r="E27" s="31">
        <f t="shared" si="1"/>
        <v>7214999</v>
      </c>
      <c r="F27" s="31">
        <v>0</v>
      </c>
      <c r="G27" s="31">
        <v>695978</v>
      </c>
      <c r="H27" s="31">
        <v>502375</v>
      </c>
      <c r="I27" s="31">
        <v>1282408</v>
      </c>
      <c r="J27" s="31">
        <v>592864</v>
      </c>
      <c r="K27" s="31">
        <v>672820</v>
      </c>
      <c r="L27" s="31">
        <v>565263</v>
      </c>
      <c r="M27" s="31">
        <v>539603</v>
      </c>
      <c r="N27" s="31">
        <v>689453</v>
      </c>
      <c r="O27" s="31">
        <v>590177</v>
      </c>
      <c r="P27" s="31">
        <v>524556</v>
      </c>
      <c r="Q27" s="31">
        <v>559502</v>
      </c>
    </row>
    <row r="28" spans="1:17" s="29" customFormat="1" x14ac:dyDescent="0.2">
      <c r="A28" s="28"/>
      <c r="B28" s="16" t="s">
        <v>19</v>
      </c>
      <c r="D28" s="30"/>
      <c r="E28" s="31">
        <f t="shared" si="1"/>
        <v>2238615</v>
      </c>
      <c r="F28" s="31">
        <v>0</v>
      </c>
      <c r="G28" s="31">
        <v>68529</v>
      </c>
      <c r="H28" s="31">
        <v>230073</v>
      </c>
      <c r="I28" s="31">
        <v>288487</v>
      </c>
      <c r="J28" s="31">
        <v>206935</v>
      </c>
      <c r="K28" s="31">
        <v>189414</v>
      </c>
      <c r="L28" s="31">
        <v>200340</v>
      </c>
      <c r="M28" s="31">
        <v>199930</v>
      </c>
      <c r="N28" s="31">
        <v>174845</v>
      </c>
      <c r="O28" s="31">
        <v>209583</v>
      </c>
      <c r="P28" s="31">
        <v>238160</v>
      </c>
      <c r="Q28" s="31">
        <v>232319</v>
      </c>
    </row>
    <row r="29" spans="1:17" s="29" customFormat="1" ht="24" x14ac:dyDescent="0.2">
      <c r="A29" s="28"/>
      <c r="B29" s="16" t="s">
        <v>20</v>
      </c>
      <c r="D29" s="30"/>
      <c r="E29" s="31">
        <f t="shared" si="1"/>
        <v>1429948</v>
      </c>
      <c r="F29" s="31">
        <v>0</v>
      </c>
      <c r="G29" s="31">
        <v>44876</v>
      </c>
      <c r="H29" s="31">
        <v>153690</v>
      </c>
      <c r="I29" s="31">
        <v>171732</v>
      </c>
      <c r="J29" s="31">
        <v>154748</v>
      </c>
      <c r="K29" s="31">
        <v>114700</v>
      </c>
      <c r="L29" s="31">
        <v>123130</v>
      </c>
      <c r="M29" s="31">
        <v>109988</v>
      </c>
      <c r="N29" s="31">
        <v>116810</v>
      </c>
      <c r="O29" s="31">
        <v>131019</v>
      </c>
      <c r="P29" s="31">
        <v>147022</v>
      </c>
      <c r="Q29" s="31">
        <v>162233</v>
      </c>
    </row>
    <row r="30" spans="1:17" s="29" customFormat="1" ht="24" x14ac:dyDescent="0.2">
      <c r="A30" s="28"/>
      <c r="B30" s="16" t="s">
        <v>21</v>
      </c>
      <c r="D30" s="30"/>
      <c r="E30" s="31">
        <f t="shared" si="1"/>
        <v>725566</v>
      </c>
      <c r="F30" s="31">
        <v>0</v>
      </c>
      <c r="G30" s="31">
        <v>25349</v>
      </c>
      <c r="H30" s="31">
        <v>78394</v>
      </c>
      <c r="I30" s="31">
        <v>95204</v>
      </c>
      <c r="J30" s="31">
        <v>82552</v>
      </c>
      <c r="K30" s="31">
        <v>60393</v>
      </c>
      <c r="L30" s="31">
        <v>58602</v>
      </c>
      <c r="M30" s="31">
        <v>51579</v>
      </c>
      <c r="N30" s="31">
        <v>55691</v>
      </c>
      <c r="O30" s="31">
        <v>65473</v>
      </c>
      <c r="P30" s="31">
        <v>74802</v>
      </c>
      <c r="Q30" s="31">
        <v>77527</v>
      </c>
    </row>
    <row r="31" spans="1:17" s="29" customFormat="1" ht="24" x14ac:dyDescent="0.2">
      <c r="A31" s="28"/>
      <c r="B31" s="16" t="s">
        <v>22</v>
      </c>
      <c r="D31" s="30"/>
      <c r="E31" s="31">
        <f t="shared" si="1"/>
        <v>807435</v>
      </c>
      <c r="F31" s="31">
        <v>0</v>
      </c>
      <c r="G31" s="31">
        <v>32048</v>
      </c>
      <c r="H31" s="31">
        <v>80084</v>
      </c>
      <c r="I31" s="31">
        <v>117130</v>
      </c>
      <c r="J31" s="31">
        <v>102575</v>
      </c>
      <c r="K31" s="31">
        <v>77537</v>
      </c>
      <c r="L31" s="31">
        <v>62433</v>
      </c>
      <c r="M31" s="31">
        <v>54327</v>
      </c>
      <c r="N31" s="31">
        <v>63567</v>
      </c>
      <c r="O31" s="31">
        <v>72157</v>
      </c>
      <c r="P31" s="31">
        <v>73481</v>
      </c>
      <c r="Q31" s="31">
        <v>72096</v>
      </c>
    </row>
    <row r="32" spans="1:17" s="29" customFormat="1" ht="24" x14ac:dyDescent="0.2">
      <c r="A32" s="28"/>
      <c r="B32" s="16" t="s">
        <v>23</v>
      </c>
      <c r="D32" s="30"/>
      <c r="E32" s="31">
        <f t="shared" si="1"/>
        <v>1046372</v>
      </c>
      <c r="F32" s="31">
        <v>0</v>
      </c>
      <c r="G32" s="31">
        <v>35154</v>
      </c>
      <c r="H32" s="31">
        <v>84269</v>
      </c>
      <c r="I32" s="31">
        <v>176108</v>
      </c>
      <c r="J32" s="31">
        <v>130029</v>
      </c>
      <c r="K32" s="31">
        <v>89775</v>
      </c>
      <c r="L32" s="31">
        <v>77363</v>
      </c>
      <c r="M32" s="31">
        <v>63771</v>
      </c>
      <c r="N32" s="31">
        <v>83027</v>
      </c>
      <c r="O32" s="31">
        <v>125927</v>
      </c>
      <c r="P32" s="31">
        <v>97616</v>
      </c>
      <c r="Q32" s="31">
        <v>83333</v>
      </c>
    </row>
    <row r="33" spans="1:17" s="29" customFormat="1" ht="24" x14ac:dyDescent="0.2">
      <c r="A33" s="28"/>
      <c r="B33" s="16" t="s">
        <v>24</v>
      </c>
      <c r="D33" s="30"/>
      <c r="E33" s="31">
        <f t="shared" si="1"/>
        <v>1181658</v>
      </c>
      <c r="F33" s="31">
        <v>0</v>
      </c>
      <c r="G33" s="31">
        <v>50772</v>
      </c>
      <c r="H33" s="31">
        <v>80819</v>
      </c>
      <c r="I33" s="31">
        <v>207772</v>
      </c>
      <c r="J33" s="31">
        <v>144023</v>
      </c>
      <c r="K33" s="31">
        <v>84377</v>
      </c>
      <c r="L33" s="31">
        <v>89058</v>
      </c>
      <c r="M33" s="31">
        <v>78558</v>
      </c>
      <c r="N33" s="31">
        <v>110792</v>
      </c>
      <c r="O33" s="31">
        <v>143973</v>
      </c>
      <c r="P33" s="31">
        <v>93247</v>
      </c>
      <c r="Q33" s="31">
        <v>98267</v>
      </c>
    </row>
    <row r="34" spans="1:17" s="29" customFormat="1" ht="24" x14ac:dyDescent="0.2">
      <c r="A34" s="28"/>
      <c r="B34" s="16" t="s">
        <v>25</v>
      </c>
      <c r="D34" s="30"/>
      <c r="E34" s="31">
        <f t="shared" si="1"/>
        <v>2377916</v>
      </c>
      <c r="F34" s="31">
        <v>0</v>
      </c>
      <c r="G34" s="31">
        <v>11895</v>
      </c>
      <c r="H34" s="31">
        <v>323840</v>
      </c>
      <c r="I34" s="31">
        <v>268365</v>
      </c>
      <c r="J34" s="31">
        <v>343343</v>
      </c>
      <c r="K34" s="31">
        <v>261652</v>
      </c>
      <c r="L34" s="31">
        <v>233824</v>
      </c>
      <c r="M34" s="31">
        <v>70142</v>
      </c>
      <c r="N34" s="31">
        <v>299934</v>
      </c>
      <c r="O34" s="31">
        <v>135008</v>
      </c>
      <c r="P34" s="31">
        <v>186432</v>
      </c>
      <c r="Q34" s="31">
        <v>243481</v>
      </c>
    </row>
    <row r="35" spans="1:17" s="29" customFormat="1" ht="24" x14ac:dyDescent="0.2">
      <c r="A35" s="28"/>
      <c r="B35" s="16" t="s">
        <v>26</v>
      </c>
      <c r="D35" s="30"/>
      <c r="E35" s="31">
        <f t="shared" si="1"/>
        <v>84518</v>
      </c>
      <c r="F35" s="31">
        <v>0</v>
      </c>
      <c r="G35" s="31">
        <v>3024</v>
      </c>
      <c r="H35" s="31">
        <v>6552</v>
      </c>
      <c r="I35" s="31">
        <v>10444</v>
      </c>
      <c r="J35" s="31">
        <v>5250</v>
      </c>
      <c r="K35" s="31">
        <v>9436</v>
      </c>
      <c r="L35" s="31">
        <v>6118</v>
      </c>
      <c r="M35" s="31">
        <v>4900</v>
      </c>
      <c r="N35" s="31">
        <v>7175</v>
      </c>
      <c r="O35" s="31">
        <v>10850</v>
      </c>
      <c r="P35" s="31">
        <v>13419</v>
      </c>
      <c r="Q35" s="31">
        <v>7350</v>
      </c>
    </row>
    <row r="36" spans="1:17" s="29" customFormat="1" ht="24" x14ac:dyDescent="0.2">
      <c r="A36" s="28"/>
      <c r="B36" s="16" t="s">
        <v>27</v>
      </c>
      <c r="D36" s="30"/>
      <c r="E36" s="31">
        <f t="shared" si="1"/>
        <v>34746</v>
      </c>
      <c r="F36" s="31">
        <v>0</v>
      </c>
      <c r="G36" s="31">
        <v>748</v>
      </c>
      <c r="H36" s="31">
        <v>3179</v>
      </c>
      <c r="I36" s="31">
        <v>4603</v>
      </c>
      <c r="J36" s="31">
        <v>2910</v>
      </c>
      <c r="K36" s="31">
        <v>2770</v>
      </c>
      <c r="L36" s="31">
        <v>2699</v>
      </c>
      <c r="M36" s="31">
        <v>2363</v>
      </c>
      <c r="N36" s="31">
        <v>2395</v>
      </c>
      <c r="O36" s="31">
        <v>3331</v>
      </c>
      <c r="P36" s="31">
        <v>6730</v>
      </c>
      <c r="Q36" s="31">
        <v>3018</v>
      </c>
    </row>
    <row r="37" spans="1:17" s="29" customFormat="1" ht="24" x14ac:dyDescent="0.2">
      <c r="A37" s="28"/>
      <c r="B37" s="16" t="s">
        <v>28</v>
      </c>
      <c r="D37" s="30"/>
      <c r="E37" s="31">
        <f t="shared" si="1"/>
        <v>49380</v>
      </c>
      <c r="F37" s="31">
        <v>0</v>
      </c>
      <c r="G37" s="31">
        <v>1280</v>
      </c>
      <c r="H37" s="31">
        <v>4826</v>
      </c>
      <c r="I37" s="31">
        <v>6773</v>
      </c>
      <c r="J37" s="31">
        <v>4676</v>
      </c>
      <c r="K37" s="31">
        <v>3606</v>
      </c>
      <c r="L37" s="31">
        <v>3994</v>
      </c>
      <c r="M37" s="31">
        <v>3821</v>
      </c>
      <c r="N37" s="31">
        <v>3834</v>
      </c>
      <c r="O37" s="31">
        <v>5344</v>
      </c>
      <c r="P37" s="31">
        <v>7218</v>
      </c>
      <c r="Q37" s="31">
        <v>4008</v>
      </c>
    </row>
    <row r="38" spans="1:17" s="29" customFormat="1" ht="24" x14ac:dyDescent="0.2">
      <c r="A38" s="28"/>
      <c r="B38" s="16" t="s">
        <v>29</v>
      </c>
      <c r="D38" s="30"/>
      <c r="E38" s="31">
        <f t="shared" si="1"/>
        <v>1461185</v>
      </c>
      <c r="F38" s="31">
        <v>0</v>
      </c>
      <c r="G38" s="31">
        <v>59414</v>
      </c>
      <c r="H38" s="31">
        <v>130763</v>
      </c>
      <c r="I38" s="31">
        <v>194876</v>
      </c>
      <c r="J38" s="31">
        <v>118304</v>
      </c>
      <c r="K38" s="31">
        <v>63428</v>
      </c>
      <c r="L38" s="31">
        <v>129841</v>
      </c>
      <c r="M38" s="31">
        <v>235701</v>
      </c>
      <c r="N38" s="31">
        <v>129153</v>
      </c>
      <c r="O38" s="31">
        <v>119163</v>
      </c>
      <c r="P38" s="31">
        <v>154065</v>
      </c>
      <c r="Q38" s="31">
        <v>126477</v>
      </c>
    </row>
    <row r="39" spans="1:17" s="29" customFormat="1" x14ac:dyDescent="0.2">
      <c r="A39" s="28"/>
      <c r="B39" s="16" t="s">
        <v>30</v>
      </c>
      <c r="D39" s="30"/>
      <c r="E39" s="31">
        <f t="shared" si="1"/>
        <v>200</v>
      </c>
      <c r="F39" s="31">
        <v>0</v>
      </c>
      <c r="G39" s="31">
        <v>0</v>
      </c>
      <c r="H39" s="31">
        <v>0</v>
      </c>
      <c r="I39" s="31">
        <v>0</v>
      </c>
      <c r="J39" s="31">
        <v>200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</row>
    <row r="40" spans="1:17" s="29" customFormat="1" ht="24" x14ac:dyDescent="0.2">
      <c r="A40" s="28"/>
      <c r="B40" s="16" t="s">
        <v>32</v>
      </c>
      <c r="D40" s="30"/>
      <c r="E40" s="31">
        <f t="shared" ref="E40:E52" si="2">SUM(F40:Q40)</f>
        <v>22852</v>
      </c>
      <c r="F40" s="31">
        <v>0</v>
      </c>
      <c r="G40" s="31">
        <v>0</v>
      </c>
      <c r="H40" s="31">
        <v>2263</v>
      </c>
      <c r="I40" s="31">
        <v>2596</v>
      </c>
      <c r="J40" s="31">
        <v>2694</v>
      </c>
      <c r="K40" s="31">
        <v>1562</v>
      </c>
      <c r="L40" s="31">
        <v>5737</v>
      </c>
      <c r="M40" s="31">
        <v>356</v>
      </c>
      <c r="N40" s="31">
        <v>2291</v>
      </c>
      <c r="O40" s="31">
        <v>0</v>
      </c>
      <c r="P40" s="31">
        <v>4386</v>
      </c>
      <c r="Q40" s="31">
        <v>967</v>
      </c>
    </row>
    <row r="41" spans="1:17" s="29" customFormat="1" ht="24" x14ac:dyDescent="0.2">
      <c r="A41" s="28"/>
      <c r="B41" s="16" t="s">
        <v>33</v>
      </c>
      <c r="D41" s="30"/>
      <c r="E41" s="31">
        <f t="shared" si="2"/>
        <v>5612</v>
      </c>
      <c r="F41" s="31">
        <v>0</v>
      </c>
      <c r="G41" s="31">
        <v>179</v>
      </c>
      <c r="H41" s="31">
        <v>391</v>
      </c>
      <c r="I41" s="31">
        <v>1628</v>
      </c>
      <c r="J41" s="31">
        <v>476</v>
      </c>
      <c r="K41" s="31">
        <v>323</v>
      </c>
      <c r="L41" s="31">
        <v>357</v>
      </c>
      <c r="M41" s="31">
        <v>798</v>
      </c>
      <c r="N41" s="31">
        <v>357</v>
      </c>
      <c r="O41" s="31">
        <v>51</v>
      </c>
      <c r="P41" s="31">
        <v>882</v>
      </c>
      <c r="Q41" s="31">
        <v>170</v>
      </c>
    </row>
    <row r="42" spans="1:17" s="29" customFormat="1" ht="24" x14ac:dyDescent="0.2">
      <c r="A42" s="28"/>
      <c r="B42" s="16" t="s">
        <v>34</v>
      </c>
      <c r="D42" s="30"/>
      <c r="E42" s="31">
        <f t="shared" si="2"/>
        <v>70905</v>
      </c>
      <c r="F42" s="31">
        <v>0</v>
      </c>
      <c r="G42" s="31">
        <v>342</v>
      </c>
      <c r="H42" s="31">
        <v>5244</v>
      </c>
      <c r="I42" s="31">
        <v>12004</v>
      </c>
      <c r="J42" s="31">
        <v>9184</v>
      </c>
      <c r="K42" s="31">
        <v>6555</v>
      </c>
      <c r="L42" s="31">
        <v>6314</v>
      </c>
      <c r="M42" s="31">
        <v>5870</v>
      </c>
      <c r="N42" s="31">
        <v>7623</v>
      </c>
      <c r="O42" s="31">
        <v>9432</v>
      </c>
      <c r="P42" s="31">
        <v>3431</v>
      </c>
      <c r="Q42" s="31">
        <v>4906</v>
      </c>
    </row>
    <row r="43" spans="1:17" s="29" customFormat="1" ht="24" x14ac:dyDescent="0.2">
      <c r="A43" s="28"/>
      <c r="B43" s="16" t="s">
        <v>35</v>
      </c>
      <c r="D43" s="30"/>
      <c r="E43" s="31">
        <f t="shared" si="2"/>
        <v>918434</v>
      </c>
      <c r="F43" s="31">
        <v>0</v>
      </c>
      <c r="G43" s="31">
        <v>45202</v>
      </c>
      <c r="H43" s="31">
        <v>74718</v>
      </c>
      <c r="I43" s="31">
        <v>111261</v>
      </c>
      <c r="J43" s="31">
        <v>190866</v>
      </c>
      <c r="K43" s="31">
        <v>83545</v>
      </c>
      <c r="L43" s="31">
        <v>31605</v>
      </c>
      <c r="M43" s="31">
        <v>36335</v>
      </c>
      <c r="N43" s="31">
        <v>26724</v>
      </c>
      <c r="O43" s="31">
        <v>148782</v>
      </c>
      <c r="P43" s="31">
        <v>66805</v>
      </c>
      <c r="Q43" s="31">
        <v>102591</v>
      </c>
    </row>
    <row r="44" spans="1:17" s="29" customFormat="1" ht="24" x14ac:dyDescent="0.2">
      <c r="A44" s="28"/>
      <c r="B44" s="16" t="s">
        <v>36</v>
      </c>
      <c r="D44" s="30"/>
      <c r="E44" s="31">
        <f t="shared" si="2"/>
        <v>6410970</v>
      </c>
      <c r="F44" s="31">
        <v>0</v>
      </c>
      <c r="G44" s="31">
        <v>669872</v>
      </c>
      <c r="H44" s="31">
        <v>553753</v>
      </c>
      <c r="I44" s="31">
        <v>1413831</v>
      </c>
      <c r="J44" s="31">
        <v>574345</v>
      </c>
      <c r="K44" s="31">
        <v>883965</v>
      </c>
      <c r="L44" s="31">
        <v>453234</v>
      </c>
      <c r="M44" s="31">
        <v>217536</v>
      </c>
      <c r="N44" s="31">
        <v>434000</v>
      </c>
      <c r="O44" s="31">
        <v>281711</v>
      </c>
      <c r="P44" s="31">
        <v>305152</v>
      </c>
      <c r="Q44" s="31">
        <v>623571</v>
      </c>
    </row>
    <row r="45" spans="1:17" s="29" customFormat="1" ht="24" x14ac:dyDescent="0.2">
      <c r="A45" s="28"/>
      <c r="B45" s="16" t="s">
        <v>37</v>
      </c>
      <c r="D45" s="30"/>
      <c r="E45" s="31">
        <f t="shared" si="2"/>
        <v>21781224</v>
      </c>
      <c r="F45" s="31">
        <v>0</v>
      </c>
      <c r="G45" s="31">
        <v>1464201</v>
      </c>
      <c r="H45" s="31">
        <v>2487600</v>
      </c>
      <c r="I45" s="31">
        <v>4443798</v>
      </c>
      <c r="J45" s="31">
        <v>2183916</v>
      </c>
      <c r="K45" s="31">
        <v>2312074</v>
      </c>
      <c r="L45" s="31">
        <v>1576584</v>
      </c>
      <c r="M45" s="31">
        <v>1235356</v>
      </c>
      <c r="N45" s="31">
        <v>1729469</v>
      </c>
      <c r="O45" s="31">
        <v>1422612</v>
      </c>
      <c r="P45" s="31">
        <v>1104953</v>
      </c>
      <c r="Q45" s="31">
        <v>1820661</v>
      </c>
    </row>
    <row r="46" spans="1:17" s="29" customFormat="1" x14ac:dyDescent="0.2">
      <c r="A46" s="28"/>
      <c r="B46" s="16" t="s">
        <v>38</v>
      </c>
      <c r="D46" s="30"/>
      <c r="E46" s="31">
        <f t="shared" si="2"/>
        <v>610550</v>
      </c>
      <c r="F46" s="31">
        <v>173075</v>
      </c>
      <c r="G46" s="31">
        <v>140582</v>
      </c>
      <c r="H46" s="31">
        <v>136350</v>
      </c>
      <c r="I46" s="31">
        <v>160543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</row>
    <row r="47" spans="1:17" s="29" customFormat="1" x14ac:dyDescent="0.2">
      <c r="A47" s="28"/>
      <c r="B47" s="16" t="s">
        <v>39</v>
      </c>
      <c r="D47" s="30"/>
      <c r="E47" s="31">
        <f t="shared" si="2"/>
        <v>287768</v>
      </c>
      <c r="F47" s="31">
        <v>0</v>
      </c>
      <c r="G47" s="31">
        <v>54936</v>
      </c>
      <c r="H47" s="31">
        <v>61777</v>
      </c>
      <c r="I47" s="31">
        <v>47479</v>
      </c>
      <c r="J47" s="31">
        <v>15805</v>
      </c>
      <c r="K47" s="31">
        <v>6016</v>
      </c>
      <c r="L47" s="31">
        <v>5815</v>
      </c>
      <c r="M47" s="31">
        <v>2494</v>
      </c>
      <c r="N47" s="31">
        <v>2317</v>
      </c>
      <c r="O47" s="31">
        <v>5669</v>
      </c>
      <c r="P47" s="31">
        <v>26393</v>
      </c>
      <c r="Q47" s="31">
        <v>59067</v>
      </c>
    </row>
    <row r="48" spans="1:17" s="29" customFormat="1" x14ac:dyDescent="0.2">
      <c r="A48" s="28"/>
      <c r="B48" s="16" t="s">
        <v>40</v>
      </c>
      <c r="D48" s="30"/>
      <c r="E48" s="31">
        <f t="shared" si="2"/>
        <v>305239</v>
      </c>
      <c r="F48" s="31">
        <v>0</v>
      </c>
      <c r="G48" s="31">
        <v>124484</v>
      </c>
      <c r="H48" s="31">
        <v>58384</v>
      </c>
      <c r="I48" s="31">
        <v>26298</v>
      </c>
      <c r="J48" s="31">
        <v>19813</v>
      </c>
      <c r="K48" s="31">
        <v>11306</v>
      </c>
      <c r="L48" s="31">
        <v>7369</v>
      </c>
      <c r="M48" s="31">
        <v>2943</v>
      </c>
      <c r="N48" s="31">
        <v>2561</v>
      </c>
      <c r="O48" s="31">
        <v>23654</v>
      </c>
      <c r="P48" s="31">
        <v>21496</v>
      </c>
      <c r="Q48" s="31">
        <v>6931</v>
      </c>
    </row>
    <row r="49" spans="1:17" s="29" customFormat="1" x14ac:dyDescent="0.2">
      <c r="A49" s="28"/>
      <c r="B49" s="16" t="s">
        <v>41</v>
      </c>
      <c r="D49" s="30"/>
      <c r="E49" s="31">
        <f t="shared" si="2"/>
        <v>384443</v>
      </c>
      <c r="F49" s="31">
        <v>0</v>
      </c>
      <c r="G49" s="31">
        <v>117289</v>
      </c>
      <c r="H49" s="31">
        <v>121066</v>
      </c>
      <c r="I49" s="31">
        <v>30158</v>
      </c>
      <c r="J49" s="31">
        <v>19406</v>
      </c>
      <c r="K49" s="31">
        <v>7886</v>
      </c>
      <c r="L49" s="31">
        <v>10224</v>
      </c>
      <c r="M49" s="31">
        <v>16940</v>
      </c>
      <c r="N49" s="31">
        <v>3731</v>
      </c>
      <c r="O49" s="31">
        <v>24409</v>
      </c>
      <c r="P49" s="31">
        <v>25014</v>
      </c>
      <c r="Q49" s="31">
        <v>8320</v>
      </c>
    </row>
    <row r="50" spans="1:17" s="29" customFormat="1" x14ac:dyDescent="0.2">
      <c r="A50" s="28"/>
      <c r="B50" s="16" t="s">
        <v>42</v>
      </c>
      <c r="D50" s="30"/>
      <c r="E50" s="31">
        <f t="shared" si="2"/>
        <v>495530</v>
      </c>
      <c r="F50" s="31">
        <v>0</v>
      </c>
      <c r="G50" s="31">
        <v>176738</v>
      </c>
      <c r="H50" s="31">
        <v>179222</v>
      </c>
      <c r="I50" s="31">
        <v>39586</v>
      </c>
      <c r="J50" s="31">
        <v>17582</v>
      </c>
      <c r="K50" s="31">
        <v>6572</v>
      </c>
      <c r="L50" s="31">
        <v>10479</v>
      </c>
      <c r="M50" s="31">
        <v>4690</v>
      </c>
      <c r="N50" s="31">
        <v>3616</v>
      </c>
      <c r="O50" s="31">
        <v>23847</v>
      </c>
      <c r="P50" s="31">
        <v>21748</v>
      </c>
      <c r="Q50" s="31">
        <v>11450</v>
      </c>
    </row>
    <row r="51" spans="1:17" s="29" customFormat="1" x14ac:dyDescent="0.2">
      <c r="A51" s="28"/>
      <c r="B51" s="16" t="s">
        <v>43</v>
      </c>
      <c r="D51" s="30"/>
      <c r="E51" s="31">
        <f t="shared" si="2"/>
        <v>371238</v>
      </c>
      <c r="F51" s="31">
        <v>0</v>
      </c>
      <c r="G51" s="31">
        <v>19152</v>
      </c>
      <c r="H51" s="31">
        <v>160886</v>
      </c>
      <c r="I51" s="31">
        <v>43538</v>
      </c>
      <c r="J51" s="31">
        <v>39462</v>
      </c>
      <c r="K51" s="31">
        <v>9537</v>
      </c>
      <c r="L51" s="31">
        <v>11719</v>
      </c>
      <c r="M51" s="31">
        <v>6732</v>
      </c>
      <c r="N51" s="31">
        <v>4911</v>
      </c>
      <c r="O51" s="31">
        <v>32882</v>
      </c>
      <c r="P51" s="31">
        <v>32526</v>
      </c>
      <c r="Q51" s="31">
        <v>9893</v>
      </c>
    </row>
    <row r="52" spans="1:17" s="29" customFormat="1" x14ac:dyDescent="0.2">
      <c r="A52" s="28"/>
      <c r="B52" s="16" t="s">
        <v>44</v>
      </c>
      <c r="D52" s="30"/>
      <c r="E52" s="31">
        <f t="shared" si="2"/>
        <v>436054</v>
      </c>
      <c r="F52" s="31">
        <v>0</v>
      </c>
      <c r="G52" s="31">
        <v>90214</v>
      </c>
      <c r="H52" s="31">
        <v>149472</v>
      </c>
      <c r="I52" s="31">
        <v>48634</v>
      </c>
      <c r="J52" s="31">
        <v>41937</v>
      </c>
      <c r="K52" s="31">
        <v>9209</v>
      </c>
      <c r="L52" s="31">
        <v>13927</v>
      </c>
      <c r="M52" s="31">
        <v>7560</v>
      </c>
      <c r="N52" s="31">
        <v>4745</v>
      </c>
      <c r="O52" s="31">
        <v>31672</v>
      </c>
      <c r="P52" s="31">
        <v>30554</v>
      </c>
      <c r="Q52" s="31">
        <v>8130</v>
      </c>
    </row>
    <row r="53" spans="1:17" s="29" customFormat="1" x14ac:dyDescent="0.2">
      <c r="A53" s="28"/>
      <c r="B53" s="16" t="s">
        <v>45</v>
      </c>
      <c r="D53" s="30"/>
      <c r="E53" s="31">
        <f t="shared" ref="E53:E62" si="3">SUM(F53:Q53)</f>
        <v>472753</v>
      </c>
      <c r="F53" s="31">
        <v>0</v>
      </c>
      <c r="G53" s="31">
        <v>93377</v>
      </c>
      <c r="H53" s="31">
        <v>152531</v>
      </c>
      <c r="I53" s="31">
        <v>55585</v>
      </c>
      <c r="J53" s="31">
        <v>40799</v>
      </c>
      <c r="K53" s="31">
        <v>23890</v>
      </c>
      <c r="L53" s="31">
        <v>17256</v>
      </c>
      <c r="M53" s="31">
        <v>8329</v>
      </c>
      <c r="N53" s="31">
        <v>4375</v>
      </c>
      <c r="O53" s="31">
        <v>41068</v>
      </c>
      <c r="P53" s="31">
        <v>26110</v>
      </c>
      <c r="Q53" s="31">
        <v>9433</v>
      </c>
    </row>
    <row r="54" spans="1:17" s="29" customFormat="1" x14ac:dyDescent="0.2">
      <c r="A54" s="28"/>
      <c r="B54" s="16" t="s">
        <v>46</v>
      </c>
      <c r="D54" s="30"/>
      <c r="E54" s="31">
        <f t="shared" si="3"/>
        <v>646716</v>
      </c>
      <c r="F54" s="31">
        <v>0</v>
      </c>
      <c r="G54" s="31">
        <v>116290</v>
      </c>
      <c r="H54" s="31">
        <v>208325</v>
      </c>
      <c r="I54" s="31">
        <v>89507</v>
      </c>
      <c r="J54" s="31">
        <v>67859</v>
      </c>
      <c r="K54" s="31">
        <v>25184</v>
      </c>
      <c r="L54" s="31">
        <v>23192</v>
      </c>
      <c r="M54" s="31">
        <v>12628</v>
      </c>
      <c r="N54" s="31">
        <v>5458</v>
      </c>
      <c r="O54" s="31">
        <v>39435</v>
      </c>
      <c r="P54" s="31">
        <v>48841</v>
      </c>
      <c r="Q54" s="31">
        <v>9997</v>
      </c>
    </row>
    <row r="55" spans="1:17" s="29" customFormat="1" x14ac:dyDescent="0.2">
      <c r="A55" s="28"/>
      <c r="B55" s="16" t="s">
        <v>47</v>
      </c>
      <c r="D55" s="30"/>
      <c r="E55" s="31">
        <f t="shared" si="3"/>
        <v>670859</v>
      </c>
      <c r="F55" s="31">
        <v>0</v>
      </c>
      <c r="G55" s="31">
        <v>120108</v>
      </c>
      <c r="H55" s="31">
        <v>251302</v>
      </c>
      <c r="I55" s="31">
        <v>94445</v>
      </c>
      <c r="J55" s="31">
        <v>56196</v>
      </c>
      <c r="K55" s="31">
        <v>28958</v>
      </c>
      <c r="L55" s="31">
        <v>21361</v>
      </c>
      <c r="M55" s="31">
        <v>15241</v>
      </c>
      <c r="N55" s="31">
        <v>5927</v>
      </c>
      <c r="O55" s="31">
        <v>29278</v>
      </c>
      <c r="P55" s="31">
        <v>38141</v>
      </c>
      <c r="Q55" s="31">
        <v>9902</v>
      </c>
    </row>
    <row r="56" spans="1:17" s="29" customFormat="1" x14ac:dyDescent="0.2">
      <c r="A56" s="28"/>
      <c r="B56" s="16" t="s">
        <v>48</v>
      </c>
      <c r="D56" s="30"/>
      <c r="E56" s="31">
        <f t="shared" si="3"/>
        <v>734633</v>
      </c>
      <c r="F56" s="31">
        <v>0</v>
      </c>
      <c r="G56" s="31">
        <v>115098</v>
      </c>
      <c r="H56" s="31">
        <v>321770</v>
      </c>
      <c r="I56" s="31">
        <v>99749</v>
      </c>
      <c r="J56" s="31">
        <v>56714</v>
      </c>
      <c r="K56" s="31">
        <v>15393</v>
      </c>
      <c r="L56" s="31">
        <v>35299</v>
      </c>
      <c r="M56" s="31">
        <v>14403</v>
      </c>
      <c r="N56" s="31">
        <v>6556</v>
      </c>
      <c r="O56" s="31">
        <v>29286</v>
      </c>
      <c r="P56" s="31">
        <v>28794</v>
      </c>
      <c r="Q56" s="31">
        <v>11571</v>
      </c>
    </row>
    <row r="57" spans="1:17" s="29" customFormat="1" x14ac:dyDescent="0.2">
      <c r="A57" s="28"/>
      <c r="B57" s="16" t="s">
        <v>49</v>
      </c>
      <c r="D57" s="30"/>
      <c r="E57" s="31">
        <f t="shared" si="3"/>
        <v>1274814</v>
      </c>
      <c r="F57" s="31">
        <v>0</v>
      </c>
      <c r="G57" s="31">
        <v>201233</v>
      </c>
      <c r="H57" s="31">
        <v>611371</v>
      </c>
      <c r="I57" s="31">
        <v>180717</v>
      </c>
      <c r="J57" s="31">
        <v>88828</v>
      </c>
      <c r="K57" s="31">
        <v>25898</v>
      </c>
      <c r="L57" s="31">
        <v>49122</v>
      </c>
      <c r="M57" s="31">
        <v>19344</v>
      </c>
      <c r="N57" s="31">
        <v>6764</v>
      </c>
      <c r="O57" s="31">
        <v>29262</v>
      </c>
      <c r="P57" s="31">
        <v>50371</v>
      </c>
      <c r="Q57" s="31">
        <v>11904</v>
      </c>
    </row>
    <row r="58" spans="1:17" s="29" customFormat="1" x14ac:dyDescent="0.2">
      <c r="A58" s="28"/>
      <c r="B58" s="16" t="s">
        <v>50</v>
      </c>
      <c r="D58" s="30"/>
      <c r="E58" s="31">
        <f t="shared" si="3"/>
        <v>1777</v>
      </c>
      <c r="F58" s="31">
        <v>0</v>
      </c>
      <c r="G58" s="31">
        <v>0</v>
      </c>
      <c r="H58" s="31">
        <v>588</v>
      </c>
      <c r="I58" s="31">
        <v>0</v>
      </c>
      <c r="J58" s="31">
        <v>205</v>
      </c>
      <c r="K58" s="31">
        <v>0</v>
      </c>
      <c r="L58" s="31">
        <v>886</v>
      </c>
      <c r="M58" s="31">
        <v>0</v>
      </c>
      <c r="N58" s="31">
        <v>0</v>
      </c>
      <c r="O58" s="31">
        <v>0</v>
      </c>
      <c r="P58" s="31">
        <v>98</v>
      </c>
      <c r="Q58" s="31">
        <v>0</v>
      </c>
    </row>
    <row r="59" spans="1:17" s="29" customFormat="1" x14ac:dyDescent="0.2">
      <c r="A59" s="28"/>
      <c r="B59" s="16" t="s">
        <v>51</v>
      </c>
      <c r="D59" s="30"/>
      <c r="E59" s="31">
        <f t="shared" si="3"/>
        <v>2700</v>
      </c>
      <c r="F59" s="31">
        <v>0</v>
      </c>
      <c r="G59" s="31">
        <v>0</v>
      </c>
      <c r="H59" s="31">
        <v>1522</v>
      </c>
      <c r="I59" s="31">
        <v>0</v>
      </c>
      <c r="J59" s="31">
        <v>214</v>
      </c>
      <c r="K59" s="31">
        <v>0</v>
      </c>
      <c r="L59" s="31">
        <v>857</v>
      </c>
      <c r="M59" s="31">
        <v>0</v>
      </c>
      <c r="N59" s="31">
        <v>0</v>
      </c>
      <c r="O59" s="31">
        <v>0</v>
      </c>
      <c r="P59" s="31">
        <v>107</v>
      </c>
      <c r="Q59" s="31">
        <v>0</v>
      </c>
    </row>
    <row r="60" spans="1:17" s="29" customFormat="1" x14ac:dyDescent="0.2">
      <c r="A60" s="28"/>
      <c r="B60" s="16" t="s">
        <v>52</v>
      </c>
      <c r="D60" s="30"/>
      <c r="E60" s="31">
        <f t="shared" si="3"/>
        <v>6251</v>
      </c>
      <c r="F60" s="31">
        <v>0</v>
      </c>
      <c r="G60" s="31">
        <v>0</v>
      </c>
      <c r="H60" s="31">
        <v>1903</v>
      </c>
      <c r="I60" s="31">
        <v>0</v>
      </c>
      <c r="J60" s="31">
        <v>214</v>
      </c>
      <c r="K60" s="31">
        <v>0</v>
      </c>
      <c r="L60" s="31">
        <v>932</v>
      </c>
      <c r="M60" s="31">
        <v>0</v>
      </c>
      <c r="N60" s="31">
        <v>879</v>
      </c>
      <c r="O60" s="31">
        <v>0</v>
      </c>
      <c r="P60" s="31">
        <v>2323</v>
      </c>
      <c r="Q60" s="31">
        <v>0</v>
      </c>
    </row>
    <row r="61" spans="1:17" s="29" customFormat="1" x14ac:dyDescent="0.2">
      <c r="A61" s="28"/>
      <c r="B61" s="16" t="s">
        <v>53</v>
      </c>
      <c r="D61" s="30"/>
      <c r="E61" s="31">
        <f t="shared" si="3"/>
        <v>5971</v>
      </c>
      <c r="F61" s="31">
        <v>0</v>
      </c>
      <c r="G61" s="31">
        <v>0</v>
      </c>
      <c r="H61" s="31">
        <v>1922</v>
      </c>
      <c r="I61" s="31">
        <v>1105</v>
      </c>
      <c r="J61" s="31">
        <v>321</v>
      </c>
      <c r="K61" s="31">
        <v>0</v>
      </c>
      <c r="L61" s="31">
        <v>1334</v>
      </c>
      <c r="M61" s="31">
        <v>0</v>
      </c>
      <c r="N61" s="31">
        <v>1031</v>
      </c>
      <c r="O61" s="31">
        <v>0</v>
      </c>
      <c r="P61" s="31">
        <v>258</v>
      </c>
      <c r="Q61" s="31">
        <v>0</v>
      </c>
    </row>
    <row r="62" spans="1:17" s="29" customFormat="1" x14ac:dyDescent="0.2">
      <c r="A62" s="28"/>
      <c r="B62" s="16" t="s">
        <v>54</v>
      </c>
      <c r="D62" s="30"/>
      <c r="E62" s="31">
        <f t="shared" si="3"/>
        <v>8658</v>
      </c>
      <c r="F62" s="31">
        <v>0</v>
      </c>
      <c r="G62" s="31">
        <v>107</v>
      </c>
      <c r="H62" s="31">
        <v>3926</v>
      </c>
      <c r="I62" s="31">
        <v>2285</v>
      </c>
      <c r="J62" s="31">
        <v>214</v>
      </c>
      <c r="K62" s="31">
        <v>0</v>
      </c>
      <c r="L62" s="31">
        <v>1284</v>
      </c>
      <c r="M62" s="31">
        <v>0</v>
      </c>
      <c r="N62" s="31">
        <v>628</v>
      </c>
      <c r="O62" s="31">
        <v>0</v>
      </c>
      <c r="P62" s="31">
        <v>214</v>
      </c>
      <c r="Q62" s="31">
        <v>0</v>
      </c>
    </row>
    <row r="63" spans="1:17" s="29" customFormat="1" x14ac:dyDescent="0.2">
      <c r="A63" s="28"/>
      <c r="B63" s="16" t="s">
        <v>55</v>
      </c>
      <c r="D63" s="30"/>
      <c r="E63" s="31">
        <f>SUM(F63:Q63)</f>
        <v>548210</v>
      </c>
      <c r="F63" s="31">
        <v>0</v>
      </c>
      <c r="G63" s="31">
        <v>0</v>
      </c>
      <c r="H63" s="31">
        <v>0</v>
      </c>
      <c r="I63" s="31">
        <v>171362</v>
      </c>
      <c r="J63" s="31">
        <v>121040</v>
      </c>
      <c r="K63" s="31">
        <v>34888</v>
      </c>
      <c r="L63" s="31">
        <v>34491</v>
      </c>
      <c r="M63" s="31">
        <v>72011</v>
      </c>
      <c r="N63" s="31">
        <v>0</v>
      </c>
      <c r="O63" s="31">
        <v>35312</v>
      </c>
      <c r="P63" s="31">
        <v>64467</v>
      </c>
      <c r="Q63" s="31">
        <v>14639</v>
      </c>
    </row>
    <row r="64" spans="1:17" s="29" customFormat="1" x14ac:dyDescent="0.2">
      <c r="A64" s="28"/>
      <c r="B64" s="16" t="s">
        <v>56</v>
      </c>
      <c r="D64" s="30"/>
      <c r="E64" s="31">
        <f>SUM(F64:Q64)</f>
        <v>898646</v>
      </c>
      <c r="F64" s="31">
        <v>0</v>
      </c>
      <c r="G64" s="31">
        <v>0</v>
      </c>
      <c r="H64" s="31">
        <v>0</v>
      </c>
      <c r="I64" s="31">
        <v>0</v>
      </c>
      <c r="J64" s="31">
        <v>191478</v>
      </c>
      <c r="K64" s="31">
        <v>108664</v>
      </c>
      <c r="L64" s="31">
        <v>107990</v>
      </c>
      <c r="M64" s="31">
        <v>77948</v>
      </c>
      <c r="N64" s="31">
        <v>86907</v>
      </c>
      <c r="O64" s="31">
        <v>75352</v>
      </c>
      <c r="P64" s="31">
        <v>106603</v>
      </c>
      <c r="Q64" s="31">
        <v>143704</v>
      </c>
    </row>
    <row r="65" spans="1:17" s="13" customFormat="1" x14ac:dyDescent="0.2">
      <c r="A65" s="12"/>
      <c r="B65" s="16" t="s">
        <v>31</v>
      </c>
      <c r="C65" s="16"/>
      <c r="D65" s="27"/>
      <c r="E65" s="18">
        <f>SUM(F65:Q65)</f>
        <v>18122634</v>
      </c>
      <c r="F65" s="18">
        <v>0</v>
      </c>
      <c r="G65" s="18">
        <v>1177967</v>
      </c>
      <c r="H65" s="18">
        <v>1733720</v>
      </c>
      <c r="I65" s="18">
        <v>3181877</v>
      </c>
      <c r="J65" s="18">
        <v>1827400</v>
      </c>
      <c r="K65" s="18">
        <v>1744092</v>
      </c>
      <c r="L65" s="18">
        <v>1466801</v>
      </c>
      <c r="M65" s="18">
        <v>1175571</v>
      </c>
      <c r="N65" s="18">
        <v>1503881</v>
      </c>
      <c r="O65" s="18">
        <v>1389310</v>
      </c>
      <c r="P65" s="18">
        <v>1269128</v>
      </c>
      <c r="Q65" s="18">
        <v>1652887</v>
      </c>
    </row>
    <row r="66" spans="1:17" s="1" customFormat="1" x14ac:dyDescent="0.2">
      <c r="A66" s="34" t="s">
        <v>62</v>
      </c>
      <c r="C66" s="16"/>
      <c r="D66" s="23"/>
      <c r="E66" s="17">
        <f>SUM(F66:Q66)</f>
        <v>7445309</v>
      </c>
      <c r="F66" s="17">
        <v>0</v>
      </c>
      <c r="G66" s="17">
        <v>419310</v>
      </c>
      <c r="H66" s="17">
        <v>618907</v>
      </c>
      <c r="I66" s="17">
        <v>1159292</v>
      </c>
      <c r="J66" s="17">
        <v>957623</v>
      </c>
      <c r="K66" s="17">
        <v>891363</v>
      </c>
      <c r="L66" s="17">
        <v>750027</v>
      </c>
      <c r="M66" s="17">
        <v>491428</v>
      </c>
      <c r="N66" s="17">
        <v>522668</v>
      </c>
      <c r="O66" s="17">
        <v>522707</v>
      </c>
      <c r="P66" s="17">
        <v>490985</v>
      </c>
      <c r="Q66" s="17">
        <v>620999</v>
      </c>
    </row>
    <row r="69" spans="1:17" x14ac:dyDescent="0.2">
      <c r="A69" s="1" t="s">
        <v>77</v>
      </c>
      <c r="B69" s="1" t="s">
        <v>78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4B58-9727-4D60-A726-32FDDD574F6B}">
  <dimension ref="A1:L236"/>
  <sheetViews>
    <sheetView topLeftCell="A10" zoomScale="130" zoomScaleNormal="130" workbookViewId="0">
      <selection activeCell="E61" sqref="E61"/>
    </sheetView>
  </sheetViews>
  <sheetFormatPr baseColWidth="10" defaultColWidth="11.42578125" defaultRowHeight="12" x14ac:dyDescent="0.2"/>
  <cols>
    <col min="1" max="1" width="5.7109375" style="2" customWidth="1"/>
    <col min="2" max="2" width="47.28515625" style="2" customWidth="1"/>
    <col min="3" max="3" width="1.28515625" style="2" hidden="1" customWidth="1"/>
    <col min="4" max="4" width="1.7109375" style="2" customWidth="1"/>
    <col min="5" max="5" width="16.42578125" style="3" bestFit="1" customWidth="1"/>
    <col min="6" max="6" width="15.42578125" style="3" customWidth="1"/>
    <col min="7" max="11" width="15" style="2" bestFit="1" customWidth="1"/>
    <col min="12" max="12" width="14.85546875" style="2" customWidth="1"/>
    <col min="13" max="16384" width="11.42578125" style="2"/>
  </cols>
  <sheetData>
    <row r="1" spans="1:12" x14ac:dyDescent="0.2">
      <c r="C1" s="1"/>
    </row>
    <row r="2" spans="1:12" x14ac:dyDescent="0.2">
      <c r="C2" s="4"/>
      <c r="E2" s="19" t="s">
        <v>59</v>
      </c>
    </row>
    <row r="3" spans="1:12" x14ac:dyDescent="0.2">
      <c r="C3" s="5"/>
      <c r="E3" s="19" t="s">
        <v>60</v>
      </c>
    </row>
    <row r="4" spans="1:12" x14ac:dyDescent="0.2">
      <c r="C4" s="1"/>
      <c r="E4" s="1" t="s">
        <v>76</v>
      </c>
      <c r="K4" s="3"/>
    </row>
    <row r="5" spans="1:12" x14ac:dyDescent="0.2">
      <c r="C5" s="1"/>
    </row>
    <row r="7" spans="1:12" s="7" customFormat="1" ht="15" customHeight="1" x14ac:dyDescent="0.2">
      <c r="A7" s="44" t="s">
        <v>58</v>
      </c>
      <c r="B7" s="44"/>
      <c r="C7" s="44"/>
      <c r="E7" s="8" t="s">
        <v>63</v>
      </c>
      <c r="F7" s="8" t="s">
        <v>64</v>
      </c>
      <c r="G7" s="9" t="s">
        <v>65</v>
      </c>
      <c r="H7" s="9" t="s">
        <v>66</v>
      </c>
      <c r="I7" s="9" t="s">
        <v>67</v>
      </c>
      <c r="J7" s="9" t="s">
        <v>68</v>
      </c>
      <c r="K7" s="10" t="s">
        <v>69</v>
      </c>
    </row>
    <row r="8" spans="1:12" s="13" customFormat="1" x14ac:dyDescent="0.2">
      <c r="A8" s="11" t="s">
        <v>0</v>
      </c>
      <c r="B8" s="12"/>
      <c r="C8" s="12"/>
      <c r="E8" s="17"/>
      <c r="F8" s="17"/>
      <c r="G8" s="17"/>
      <c r="H8" s="17"/>
      <c r="I8" s="17"/>
      <c r="J8" s="17"/>
      <c r="K8" s="17"/>
      <c r="L8" s="3"/>
    </row>
    <row r="9" spans="1:12" s="13" customFormat="1" x14ac:dyDescent="0.2">
      <c r="A9" s="12"/>
      <c r="B9" s="11" t="s">
        <v>57</v>
      </c>
      <c r="C9" s="12"/>
      <c r="E9" s="17">
        <f>SUM(E10:E65)</f>
        <v>57895047</v>
      </c>
      <c r="F9" s="17">
        <f t="shared" ref="F9:K9" si="0">SUM(F10:F64)</f>
        <v>7095241</v>
      </c>
      <c r="G9" s="17">
        <f t="shared" si="0"/>
        <v>7656573</v>
      </c>
      <c r="H9" s="17">
        <f t="shared" si="0"/>
        <v>8530586</v>
      </c>
      <c r="I9" s="17">
        <f t="shared" si="0"/>
        <v>7575237</v>
      </c>
      <c r="J9" s="17">
        <f t="shared" si="0"/>
        <v>8111922</v>
      </c>
      <c r="K9" s="17">
        <f t="shared" si="0"/>
        <v>7839785</v>
      </c>
      <c r="L9" s="3"/>
    </row>
    <row r="10" spans="1:12" s="29" customFormat="1" ht="24" x14ac:dyDescent="0.2">
      <c r="A10" s="35"/>
      <c r="B10" s="16" t="s">
        <v>1</v>
      </c>
      <c r="E10" s="31">
        <f t="shared" ref="E10:E41" si="1">SUM(F10:K10)</f>
        <v>26491</v>
      </c>
      <c r="F10" s="31">
        <v>6967</v>
      </c>
      <c r="G10" s="31">
        <v>1536</v>
      </c>
      <c r="H10" s="31">
        <v>6756</v>
      </c>
      <c r="I10" s="31">
        <v>1329</v>
      </c>
      <c r="J10" s="31">
        <v>7002</v>
      </c>
      <c r="K10" s="31">
        <v>2901</v>
      </c>
      <c r="L10" s="32"/>
    </row>
    <row r="11" spans="1:12" s="29" customFormat="1" ht="24" x14ac:dyDescent="0.2">
      <c r="A11" s="35"/>
      <c r="B11" s="16" t="s">
        <v>2</v>
      </c>
      <c r="E11" s="31">
        <f t="shared" si="1"/>
        <v>44604</v>
      </c>
      <c r="F11" s="31">
        <v>6960</v>
      </c>
      <c r="G11" s="31">
        <v>9048</v>
      </c>
      <c r="H11" s="31">
        <v>7971</v>
      </c>
      <c r="I11" s="31">
        <v>6540</v>
      </c>
      <c r="J11" s="31">
        <v>6012</v>
      </c>
      <c r="K11" s="31">
        <v>8073</v>
      </c>
    </row>
    <row r="12" spans="1:12" s="29" customFormat="1" ht="24" x14ac:dyDescent="0.2">
      <c r="A12" s="35"/>
      <c r="B12" s="16" t="s">
        <v>3</v>
      </c>
      <c r="E12" s="31">
        <f t="shared" si="1"/>
        <v>1897206</v>
      </c>
      <c r="F12" s="31">
        <v>353451</v>
      </c>
      <c r="G12" s="31">
        <v>321641</v>
      </c>
      <c r="H12" s="31">
        <v>335226</v>
      </c>
      <c r="I12" s="31">
        <v>297747</v>
      </c>
      <c r="J12" s="31">
        <v>289851</v>
      </c>
      <c r="K12" s="31">
        <v>299290</v>
      </c>
    </row>
    <row r="13" spans="1:12" s="29" customFormat="1" ht="24" x14ac:dyDescent="0.2">
      <c r="A13" s="35"/>
      <c r="B13" s="16" t="s">
        <v>4</v>
      </c>
      <c r="E13" s="31">
        <f t="shared" si="1"/>
        <v>161219</v>
      </c>
      <c r="F13" s="31">
        <v>23957</v>
      </c>
      <c r="G13" s="31">
        <v>36281</v>
      </c>
      <c r="H13" s="31">
        <v>25585</v>
      </c>
      <c r="I13" s="31">
        <v>21491</v>
      </c>
      <c r="J13" s="31">
        <v>25913</v>
      </c>
      <c r="K13" s="31">
        <v>27992</v>
      </c>
    </row>
    <row r="14" spans="1:12" s="29" customFormat="1" ht="24" x14ac:dyDescent="0.2">
      <c r="A14" s="35"/>
      <c r="B14" s="16" t="s">
        <v>5</v>
      </c>
      <c r="E14" s="31">
        <f t="shared" si="1"/>
        <v>75028</v>
      </c>
      <c r="F14" s="31">
        <v>8418</v>
      </c>
      <c r="G14" s="31">
        <v>19250</v>
      </c>
      <c r="H14" s="31">
        <v>12479</v>
      </c>
      <c r="I14" s="31">
        <v>8841</v>
      </c>
      <c r="J14" s="31">
        <v>12119</v>
      </c>
      <c r="K14" s="31">
        <v>13921</v>
      </c>
    </row>
    <row r="15" spans="1:12" s="29" customFormat="1" ht="24" x14ac:dyDescent="0.2">
      <c r="A15" s="35"/>
      <c r="B15" s="16" t="s">
        <v>6</v>
      </c>
      <c r="E15" s="31">
        <f t="shared" si="1"/>
        <v>1495987</v>
      </c>
      <c r="F15" s="31">
        <v>261060</v>
      </c>
      <c r="G15" s="31">
        <v>272028</v>
      </c>
      <c r="H15" s="31">
        <v>284797</v>
      </c>
      <c r="I15" s="31">
        <v>223351</v>
      </c>
      <c r="J15" s="31">
        <v>226964</v>
      </c>
      <c r="K15" s="31">
        <v>227787</v>
      </c>
    </row>
    <row r="16" spans="1:12" s="29" customFormat="1" ht="24" x14ac:dyDescent="0.2">
      <c r="A16" s="35"/>
      <c r="B16" s="16" t="s">
        <v>7</v>
      </c>
      <c r="E16" s="31">
        <f t="shared" si="1"/>
        <v>1139449</v>
      </c>
      <c r="F16" s="31">
        <v>182266</v>
      </c>
      <c r="G16" s="31">
        <v>211897</v>
      </c>
      <c r="H16" s="31">
        <v>206229</v>
      </c>
      <c r="I16" s="31">
        <v>164736</v>
      </c>
      <c r="J16" s="31">
        <v>188623</v>
      </c>
      <c r="K16" s="31">
        <v>185698</v>
      </c>
    </row>
    <row r="17" spans="1:11" s="29" customFormat="1" ht="24" x14ac:dyDescent="0.2">
      <c r="A17" s="35"/>
      <c r="B17" s="16" t="s">
        <v>8</v>
      </c>
      <c r="E17" s="31">
        <f t="shared" si="1"/>
        <v>529121</v>
      </c>
      <c r="F17" s="31">
        <v>83596</v>
      </c>
      <c r="G17" s="31">
        <v>76633</v>
      </c>
      <c r="H17" s="31">
        <v>89155</v>
      </c>
      <c r="I17" s="31">
        <v>88202</v>
      </c>
      <c r="J17" s="31">
        <v>95442</v>
      </c>
      <c r="K17" s="31">
        <v>96093</v>
      </c>
    </row>
    <row r="18" spans="1:11" s="29" customFormat="1" ht="24" x14ac:dyDescent="0.2">
      <c r="A18" s="35"/>
      <c r="B18" s="16" t="s">
        <v>9</v>
      </c>
      <c r="E18" s="31">
        <f t="shared" si="1"/>
        <v>90209</v>
      </c>
      <c r="F18" s="31">
        <v>15046</v>
      </c>
      <c r="G18" s="31">
        <v>9611</v>
      </c>
      <c r="H18" s="31">
        <v>14310</v>
      </c>
      <c r="I18" s="31">
        <v>18199</v>
      </c>
      <c r="J18" s="31">
        <v>16192</v>
      </c>
      <c r="K18" s="31">
        <v>16851</v>
      </c>
    </row>
    <row r="19" spans="1:11" s="29" customFormat="1" ht="24" x14ac:dyDescent="0.2">
      <c r="A19" s="35"/>
      <c r="B19" s="16" t="s">
        <v>10</v>
      </c>
      <c r="E19" s="31">
        <f t="shared" si="1"/>
        <v>1884928</v>
      </c>
      <c r="F19" s="31">
        <v>351092</v>
      </c>
      <c r="G19" s="31">
        <v>315412</v>
      </c>
      <c r="H19" s="31">
        <v>316794</v>
      </c>
      <c r="I19" s="31">
        <v>309678</v>
      </c>
      <c r="J19" s="31">
        <v>281152</v>
      </c>
      <c r="K19" s="31">
        <v>310800</v>
      </c>
    </row>
    <row r="20" spans="1:11" s="29" customFormat="1" ht="24" x14ac:dyDescent="0.2">
      <c r="A20" s="35"/>
      <c r="B20" s="16" t="s">
        <v>11</v>
      </c>
      <c r="E20" s="31">
        <f t="shared" si="1"/>
        <v>574087</v>
      </c>
      <c r="F20" s="31">
        <v>83975</v>
      </c>
      <c r="G20" s="31">
        <v>91410</v>
      </c>
      <c r="H20" s="31">
        <v>100449</v>
      </c>
      <c r="I20" s="31">
        <v>101082</v>
      </c>
      <c r="J20" s="31">
        <v>95788</v>
      </c>
      <c r="K20" s="31">
        <v>101383</v>
      </c>
    </row>
    <row r="21" spans="1:11" s="29" customFormat="1" ht="24" x14ac:dyDescent="0.2">
      <c r="A21" s="35"/>
      <c r="B21" s="16" t="s">
        <v>12</v>
      </c>
      <c r="E21" s="31">
        <f t="shared" si="1"/>
        <v>677075</v>
      </c>
      <c r="F21" s="31">
        <v>101667</v>
      </c>
      <c r="G21" s="31">
        <v>102876</v>
      </c>
      <c r="H21" s="31">
        <v>118352</v>
      </c>
      <c r="I21" s="31">
        <v>117146</v>
      </c>
      <c r="J21" s="31">
        <v>111755</v>
      </c>
      <c r="K21" s="31">
        <v>125279</v>
      </c>
    </row>
    <row r="22" spans="1:11" s="29" customFormat="1" ht="24" x14ac:dyDescent="0.2">
      <c r="A22" s="35"/>
      <c r="B22" s="16" t="s">
        <v>13</v>
      </c>
      <c r="E22" s="31">
        <f t="shared" si="1"/>
        <v>442978</v>
      </c>
      <c r="F22" s="31">
        <v>81672</v>
      </c>
      <c r="G22" s="31">
        <v>70218</v>
      </c>
      <c r="H22" s="31">
        <v>69654</v>
      </c>
      <c r="I22" s="31">
        <v>69332</v>
      </c>
      <c r="J22" s="31">
        <v>72432</v>
      </c>
      <c r="K22" s="31">
        <v>79670</v>
      </c>
    </row>
    <row r="23" spans="1:11" s="29" customFormat="1" ht="24" x14ac:dyDescent="0.2">
      <c r="A23" s="35"/>
      <c r="B23" s="16" t="s">
        <v>14</v>
      </c>
      <c r="E23" s="31">
        <f t="shared" si="1"/>
        <v>167027</v>
      </c>
      <c r="F23" s="31">
        <v>29506</v>
      </c>
      <c r="G23" s="31">
        <v>25878</v>
      </c>
      <c r="H23" s="31">
        <v>25868</v>
      </c>
      <c r="I23" s="31">
        <v>26709</v>
      </c>
      <c r="J23" s="31">
        <v>28104</v>
      </c>
      <c r="K23" s="31">
        <v>30962</v>
      </c>
    </row>
    <row r="24" spans="1:11" s="29" customFormat="1" ht="24" x14ac:dyDescent="0.2">
      <c r="A24" s="35"/>
      <c r="B24" s="16" t="s">
        <v>15</v>
      </c>
      <c r="E24" s="31">
        <f t="shared" si="1"/>
        <v>3493456</v>
      </c>
      <c r="F24" s="31">
        <v>537825</v>
      </c>
      <c r="G24" s="31">
        <v>581993</v>
      </c>
      <c r="H24" s="31">
        <v>569477</v>
      </c>
      <c r="I24" s="31">
        <v>586812</v>
      </c>
      <c r="J24" s="31">
        <v>620610</v>
      </c>
      <c r="K24" s="31">
        <v>596739</v>
      </c>
    </row>
    <row r="25" spans="1:11" s="29" customFormat="1" ht="24" x14ac:dyDescent="0.2">
      <c r="A25" s="35"/>
      <c r="B25" s="16" t="s">
        <v>16</v>
      </c>
      <c r="E25" s="31">
        <f t="shared" si="1"/>
        <v>1708719</v>
      </c>
      <c r="F25" s="31">
        <v>249609</v>
      </c>
      <c r="G25" s="31">
        <v>300474</v>
      </c>
      <c r="H25" s="31">
        <v>270984</v>
      </c>
      <c r="I25" s="31">
        <v>282092</v>
      </c>
      <c r="J25" s="31">
        <v>310421</v>
      </c>
      <c r="K25" s="31">
        <v>295139</v>
      </c>
    </row>
    <row r="26" spans="1:11" s="29" customFormat="1" ht="24" x14ac:dyDescent="0.2">
      <c r="A26" s="35"/>
      <c r="B26" s="16" t="s">
        <v>17</v>
      </c>
      <c r="E26" s="31">
        <f t="shared" si="1"/>
        <v>632799</v>
      </c>
      <c r="F26" s="31">
        <v>93085</v>
      </c>
      <c r="G26" s="31">
        <v>101661</v>
      </c>
      <c r="H26" s="31">
        <v>101257</v>
      </c>
      <c r="I26" s="31">
        <v>104162</v>
      </c>
      <c r="J26" s="31">
        <v>121138</v>
      </c>
      <c r="K26" s="31">
        <v>111496</v>
      </c>
    </row>
    <row r="27" spans="1:11" s="29" customFormat="1" ht="24" x14ac:dyDescent="0.2">
      <c r="A27" s="35"/>
      <c r="B27" s="16" t="s">
        <v>18</v>
      </c>
      <c r="E27" s="31">
        <f t="shared" si="1"/>
        <v>4151986</v>
      </c>
      <c r="F27" s="31">
        <v>628619</v>
      </c>
      <c r="G27" s="31">
        <v>679389</v>
      </c>
      <c r="H27" s="31">
        <v>669468</v>
      </c>
      <c r="I27" s="31">
        <v>721773</v>
      </c>
      <c r="J27" s="31">
        <v>747976</v>
      </c>
      <c r="K27" s="31">
        <v>704761</v>
      </c>
    </row>
    <row r="28" spans="1:11" s="29" customFormat="1" x14ac:dyDescent="0.2">
      <c r="A28" s="35"/>
      <c r="B28" s="16" t="s">
        <v>19</v>
      </c>
      <c r="E28" s="31">
        <f t="shared" si="1"/>
        <v>1372037</v>
      </c>
      <c r="F28" s="31">
        <v>290050</v>
      </c>
      <c r="G28" s="31">
        <v>243630</v>
      </c>
      <c r="H28" s="31">
        <v>247893</v>
      </c>
      <c r="I28" s="31">
        <v>204100</v>
      </c>
      <c r="J28" s="31">
        <v>176655</v>
      </c>
      <c r="K28" s="31">
        <v>209709</v>
      </c>
    </row>
    <row r="29" spans="1:11" s="29" customFormat="1" ht="24" x14ac:dyDescent="0.2">
      <c r="A29" s="35"/>
      <c r="B29" s="16" t="s">
        <v>20</v>
      </c>
      <c r="E29" s="31">
        <f t="shared" si="1"/>
        <v>840597</v>
      </c>
      <c r="F29" s="31">
        <v>168450</v>
      </c>
      <c r="G29" s="31">
        <v>140099</v>
      </c>
      <c r="H29" s="31">
        <v>146593</v>
      </c>
      <c r="I29" s="31">
        <v>126676</v>
      </c>
      <c r="J29" s="31">
        <v>128616</v>
      </c>
      <c r="K29" s="31">
        <v>130163</v>
      </c>
    </row>
    <row r="30" spans="1:11" s="29" customFormat="1" ht="24" x14ac:dyDescent="0.2">
      <c r="A30" s="35"/>
      <c r="B30" s="16" t="s">
        <v>21</v>
      </c>
      <c r="E30" s="31">
        <f t="shared" si="1"/>
        <v>421588</v>
      </c>
      <c r="F30" s="31">
        <v>70081</v>
      </c>
      <c r="G30" s="31">
        <v>67400</v>
      </c>
      <c r="H30" s="31">
        <v>81531</v>
      </c>
      <c r="I30" s="31">
        <v>62683</v>
      </c>
      <c r="J30" s="31">
        <v>65844</v>
      </c>
      <c r="K30" s="31">
        <v>74049</v>
      </c>
    </row>
    <row r="31" spans="1:11" s="29" customFormat="1" ht="24" x14ac:dyDescent="0.2">
      <c r="A31" s="35"/>
      <c r="B31" s="16" t="s">
        <v>22</v>
      </c>
      <c r="E31" s="31">
        <f t="shared" si="1"/>
        <v>520240</v>
      </c>
      <c r="F31" s="31">
        <v>72998</v>
      </c>
      <c r="G31" s="31">
        <v>79392</v>
      </c>
      <c r="H31" s="31">
        <v>114113</v>
      </c>
      <c r="I31" s="31">
        <v>77970</v>
      </c>
      <c r="J31" s="31">
        <v>81569</v>
      </c>
      <c r="K31" s="31">
        <v>94198</v>
      </c>
    </row>
    <row r="32" spans="1:11" s="29" customFormat="1" ht="24" x14ac:dyDescent="0.2">
      <c r="A32" s="35"/>
      <c r="B32" s="16" t="s">
        <v>23</v>
      </c>
      <c r="E32" s="31">
        <f t="shared" si="1"/>
        <v>658274</v>
      </c>
      <c r="F32" s="31">
        <v>82025</v>
      </c>
      <c r="G32" s="31">
        <v>89296</v>
      </c>
      <c r="H32" s="31">
        <v>169635</v>
      </c>
      <c r="I32" s="31">
        <v>95156</v>
      </c>
      <c r="J32" s="31">
        <v>111981</v>
      </c>
      <c r="K32" s="31">
        <v>110181</v>
      </c>
    </row>
    <row r="33" spans="1:11" s="29" customFormat="1" ht="24" x14ac:dyDescent="0.2">
      <c r="A33" s="35"/>
      <c r="B33" s="16" t="s">
        <v>24</v>
      </c>
      <c r="E33" s="31">
        <f t="shared" si="1"/>
        <v>649002</v>
      </c>
      <c r="F33" s="31">
        <v>89287</v>
      </c>
      <c r="G33" s="31">
        <v>103424</v>
      </c>
      <c r="H33" s="31">
        <v>139771</v>
      </c>
      <c r="I33" s="31">
        <v>94759</v>
      </c>
      <c r="J33" s="31">
        <v>119696</v>
      </c>
      <c r="K33" s="31">
        <v>102065</v>
      </c>
    </row>
    <row r="34" spans="1:11" s="29" customFormat="1" ht="24" x14ac:dyDescent="0.2">
      <c r="A34" s="35"/>
      <c r="B34" s="16" t="s">
        <v>25</v>
      </c>
      <c r="E34" s="31">
        <f t="shared" si="1"/>
        <v>1315884</v>
      </c>
      <c r="F34" s="31">
        <v>188174</v>
      </c>
      <c r="G34" s="31">
        <v>238903</v>
      </c>
      <c r="H34" s="31">
        <v>199623</v>
      </c>
      <c r="I34" s="31">
        <v>193201</v>
      </c>
      <c r="J34" s="31">
        <v>291220</v>
      </c>
      <c r="K34" s="31">
        <v>204763</v>
      </c>
    </row>
    <row r="35" spans="1:11" s="29" customFormat="1" ht="24" x14ac:dyDescent="0.2">
      <c r="A35" s="35"/>
      <c r="B35" s="16" t="s">
        <v>26</v>
      </c>
      <c r="E35" s="31">
        <f t="shared" si="1"/>
        <v>43477</v>
      </c>
      <c r="F35" s="31">
        <v>6475</v>
      </c>
      <c r="G35" s="31">
        <v>8911</v>
      </c>
      <c r="H35" s="31">
        <v>6671</v>
      </c>
      <c r="I35" s="31">
        <v>6188</v>
      </c>
      <c r="J35" s="31">
        <v>8169</v>
      </c>
      <c r="K35" s="31">
        <v>7063</v>
      </c>
    </row>
    <row r="36" spans="1:11" s="29" customFormat="1" ht="24" x14ac:dyDescent="0.2">
      <c r="A36" s="35"/>
      <c r="B36" s="16" t="s">
        <v>27</v>
      </c>
      <c r="E36" s="31">
        <f t="shared" si="1"/>
        <v>20662</v>
      </c>
      <c r="F36" s="31">
        <v>2028</v>
      </c>
      <c r="G36" s="31">
        <v>4111</v>
      </c>
      <c r="H36" s="31">
        <v>3457</v>
      </c>
      <c r="I36" s="31">
        <v>3386</v>
      </c>
      <c r="J36" s="31">
        <v>4439</v>
      </c>
      <c r="K36" s="31">
        <v>3241</v>
      </c>
    </row>
    <row r="37" spans="1:11" s="29" customFormat="1" ht="24" x14ac:dyDescent="0.2">
      <c r="A37" s="35"/>
      <c r="B37" s="16" t="s">
        <v>28</v>
      </c>
      <c r="E37" s="31">
        <f t="shared" si="1"/>
        <v>31885</v>
      </c>
      <c r="F37" s="31">
        <v>3340</v>
      </c>
      <c r="G37" s="31">
        <v>6386</v>
      </c>
      <c r="H37" s="31">
        <v>5326</v>
      </c>
      <c r="I37" s="31">
        <v>5037</v>
      </c>
      <c r="J37" s="31">
        <v>6717</v>
      </c>
      <c r="K37" s="31">
        <v>5079</v>
      </c>
    </row>
    <row r="38" spans="1:11" s="29" customFormat="1" ht="24" x14ac:dyDescent="0.2">
      <c r="A38" s="35"/>
      <c r="B38" s="16" t="s">
        <v>29</v>
      </c>
      <c r="E38" s="31">
        <f t="shared" si="1"/>
        <v>853344</v>
      </c>
      <c r="F38" s="31">
        <v>87246</v>
      </c>
      <c r="G38" s="31">
        <v>68123</v>
      </c>
      <c r="H38" s="31">
        <v>178503</v>
      </c>
      <c r="I38" s="31">
        <v>123448</v>
      </c>
      <c r="J38" s="31">
        <v>252329</v>
      </c>
      <c r="K38" s="31">
        <v>143695</v>
      </c>
    </row>
    <row r="39" spans="1:11" s="29" customFormat="1" x14ac:dyDescent="0.2">
      <c r="A39" s="35"/>
      <c r="B39" s="16" t="s">
        <v>30</v>
      </c>
      <c r="E39" s="31">
        <f t="shared" si="1"/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s="29" customFormat="1" ht="24" x14ac:dyDescent="0.2">
      <c r="A40" s="35"/>
      <c r="B40" s="16" t="s">
        <v>32</v>
      </c>
      <c r="E40" s="31">
        <f t="shared" si="1"/>
        <v>13281</v>
      </c>
      <c r="F40" s="31">
        <v>2973</v>
      </c>
      <c r="G40" s="31">
        <v>1902</v>
      </c>
      <c r="H40" s="31">
        <v>5063</v>
      </c>
      <c r="I40" s="31">
        <v>475</v>
      </c>
      <c r="J40" s="31">
        <v>2341</v>
      </c>
      <c r="K40" s="31">
        <v>527</v>
      </c>
    </row>
    <row r="41" spans="1:11" s="29" customFormat="1" ht="24" x14ac:dyDescent="0.2">
      <c r="A41" s="35"/>
      <c r="B41" s="16" t="s">
        <v>33</v>
      </c>
      <c r="E41" s="31">
        <f t="shared" si="1"/>
        <v>5426</v>
      </c>
      <c r="F41" s="31">
        <v>442</v>
      </c>
      <c r="G41" s="31">
        <v>1064</v>
      </c>
      <c r="H41" s="31">
        <v>918</v>
      </c>
      <c r="I41" s="31">
        <v>1454</v>
      </c>
      <c r="J41" s="31">
        <v>615</v>
      </c>
      <c r="K41" s="31">
        <v>933</v>
      </c>
    </row>
    <row r="42" spans="1:11" s="29" customFormat="1" ht="24" x14ac:dyDescent="0.2">
      <c r="A42" s="35"/>
      <c r="B42" s="16" t="s">
        <v>34</v>
      </c>
      <c r="E42" s="31">
        <f t="shared" ref="E42:E63" si="2">SUM(F42:K42)</f>
        <v>37101</v>
      </c>
      <c r="F42" s="31">
        <v>3870</v>
      </c>
      <c r="G42" s="31">
        <v>10314</v>
      </c>
      <c r="H42" s="31">
        <v>6831</v>
      </c>
      <c r="I42" s="31">
        <v>2598</v>
      </c>
      <c r="J42" s="31">
        <v>7624</v>
      </c>
      <c r="K42" s="31">
        <v>5864</v>
      </c>
    </row>
    <row r="43" spans="1:11" s="29" customFormat="1" ht="24" x14ac:dyDescent="0.2">
      <c r="A43" s="35"/>
      <c r="B43" s="16" t="s">
        <v>35</v>
      </c>
      <c r="E43" s="31">
        <f t="shared" si="2"/>
        <v>692026</v>
      </c>
      <c r="F43" s="31">
        <v>81126</v>
      </c>
      <c r="G43" s="31">
        <v>89017</v>
      </c>
      <c r="H43" s="31">
        <v>56219</v>
      </c>
      <c r="I43" s="31">
        <v>146503</v>
      </c>
      <c r="J43" s="31">
        <v>88395</v>
      </c>
      <c r="K43" s="31">
        <v>230766</v>
      </c>
    </row>
    <row r="44" spans="1:11" s="29" customFormat="1" ht="24" x14ac:dyDescent="0.2">
      <c r="A44" s="35"/>
      <c r="B44" s="16" t="s">
        <v>36</v>
      </c>
      <c r="E44" s="31">
        <f t="shared" si="2"/>
        <v>5721080</v>
      </c>
      <c r="F44" s="31">
        <v>594998</v>
      </c>
      <c r="G44" s="31">
        <v>670071</v>
      </c>
      <c r="H44" s="31">
        <v>1242197</v>
      </c>
      <c r="I44" s="31">
        <v>1008421</v>
      </c>
      <c r="J44" s="31">
        <v>983959</v>
      </c>
      <c r="K44" s="31">
        <v>1221434</v>
      </c>
    </row>
    <row r="45" spans="1:11" s="29" customFormat="1" ht="24" x14ac:dyDescent="0.2">
      <c r="A45" s="35"/>
      <c r="B45" s="16" t="s">
        <v>37</v>
      </c>
      <c r="E45" s="31">
        <f t="shared" si="2"/>
        <v>11975716</v>
      </c>
      <c r="F45" s="31">
        <v>1713020</v>
      </c>
      <c r="G45" s="31">
        <v>1972282</v>
      </c>
      <c r="H45" s="31">
        <v>2205385</v>
      </c>
      <c r="I45" s="31">
        <v>1979080</v>
      </c>
      <c r="J45" s="31">
        <v>2260407</v>
      </c>
      <c r="K45" s="31">
        <v>1845542</v>
      </c>
    </row>
    <row r="46" spans="1:11" s="29" customFormat="1" x14ac:dyDescent="0.2">
      <c r="A46" s="35"/>
      <c r="B46" s="16" t="s">
        <v>38</v>
      </c>
      <c r="E46" s="31">
        <f t="shared" si="2"/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s="29" customFormat="1" x14ac:dyDescent="0.2">
      <c r="A47" s="35"/>
      <c r="B47" s="16" t="s">
        <v>39</v>
      </c>
      <c r="E47" s="31">
        <f t="shared" si="2"/>
        <v>64547</v>
      </c>
      <c r="F47" s="31">
        <v>30281</v>
      </c>
      <c r="G47" s="31">
        <v>21116</v>
      </c>
      <c r="H47" s="31">
        <v>4704</v>
      </c>
      <c r="I47" s="31">
        <v>1429</v>
      </c>
      <c r="J47" s="31">
        <v>2484</v>
      </c>
      <c r="K47" s="31">
        <v>4533</v>
      </c>
    </row>
    <row r="48" spans="1:11" s="29" customFormat="1" x14ac:dyDescent="0.2">
      <c r="A48" s="35"/>
      <c r="B48" s="16" t="s">
        <v>40</v>
      </c>
      <c r="E48" s="31">
        <f t="shared" si="2"/>
        <v>133807</v>
      </c>
      <c r="F48" s="31">
        <v>30890</v>
      </c>
      <c r="G48" s="31">
        <v>85412</v>
      </c>
      <c r="H48" s="31">
        <v>4753</v>
      </c>
      <c r="I48" s="31">
        <v>1493</v>
      </c>
      <c r="J48" s="31">
        <v>3048</v>
      </c>
      <c r="K48" s="31">
        <v>8211</v>
      </c>
    </row>
    <row r="49" spans="1:11" s="29" customFormat="1" x14ac:dyDescent="0.2">
      <c r="A49" s="35"/>
      <c r="B49" s="16" t="s">
        <v>41</v>
      </c>
      <c r="E49" s="31">
        <f t="shared" si="2"/>
        <v>148633</v>
      </c>
      <c r="F49" s="31">
        <v>37820</v>
      </c>
      <c r="G49" s="31">
        <v>87927</v>
      </c>
      <c r="H49" s="31">
        <v>8371</v>
      </c>
      <c r="I49" s="31">
        <v>1847</v>
      </c>
      <c r="J49" s="31">
        <v>3530</v>
      </c>
      <c r="K49" s="31">
        <v>9138</v>
      </c>
    </row>
    <row r="50" spans="1:11" s="29" customFormat="1" x14ac:dyDescent="0.2">
      <c r="A50" s="35"/>
      <c r="B50" s="16" t="s">
        <v>42</v>
      </c>
      <c r="E50" s="31">
        <f t="shared" si="2"/>
        <v>121734</v>
      </c>
      <c r="F50" s="31">
        <v>37705</v>
      </c>
      <c r="G50" s="31">
        <v>61284</v>
      </c>
      <c r="H50" s="31">
        <v>7251</v>
      </c>
      <c r="I50" s="31">
        <v>1847</v>
      </c>
      <c r="J50" s="31">
        <v>4367</v>
      </c>
      <c r="K50" s="31">
        <v>9280</v>
      </c>
    </row>
    <row r="51" spans="1:11" s="29" customFormat="1" x14ac:dyDescent="0.2">
      <c r="A51" s="35"/>
      <c r="B51" s="16" t="s">
        <v>43</v>
      </c>
      <c r="E51" s="31">
        <f t="shared" si="2"/>
        <v>151411</v>
      </c>
      <c r="F51" s="31">
        <v>46835</v>
      </c>
      <c r="G51" s="31">
        <v>20667</v>
      </c>
      <c r="H51" s="31">
        <v>60287</v>
      </c>
      <c r="I51" s="31">
        <v>9390</v>
      </c>
      <c r="J51" s="31">
        <v>8049</v>
      </c>
      <c r="K51" s="31">
        <v>6183</v>
      </c>
    </row>
    <row r="52" spans="1:11" s="29" customFormat="1" x14ac:dyDescent="0.2">
      <c r="A52" s="35"/>
      <c r="B52" s="16" t="s">
        <v>44</v>
      </c>
      <c r="E52" s="31">
        <f t="shared" si="2"/>
        <v>131714</v>
      </c>
      <c r="F52" s="31">
        <v>37921</v>
      </c>
      <c r="G52" s="31">
        <v>21839</v>
      </c>
      <c r="H52" s="31">
        <v>43736</v>
      </c>
      <c r="I52" s="31">
        <v>10986</v>
      </c>
      <c r="J52" s="31">
        <v>13483</v>
      </c>
      <c r="K52" s="31">
        <v>3749</v>
      </c>
    </row>
    <row r="53" spans="1:11" s="29" customFormat="1" x14ac:dyDescent="0.2">
      <c r="A53" s="35"/>
      <c r="B53" s="16" t="s">
        <v>45</v>
      </c>
      <c r="E53" s="31">
        <f t="shared" si="2"/>
        <v>94171</v>
      </c>
      <c r="F53" s="31">
        <v>28841</v>
      </c>
      <c r="G53" s="31">
        <v>22361</v>
      </c>
      <c r="H53" s="31">
        <v>23611</v>
      </c>
      <c r="I53" s="31">
        <v>9106</v>
      </c>
      <c r="J53" s="31">
        <v>5014</v>
      </c>
      <c r="K53" s="31">
        <v>5238</v>
      </c>
    </row>
    <row r="54" spans="1:11" s="29" customFormat="1" x14ac:dyDescent="0.2">
      <c r="A54" s="35"/>
      <c r="B54" s="16" t="s">
        <v>46</v>
      </c>
      <c r="E54" s="31">
        <f t="shared" si="2"/>
        <v>127402</v>
      </c>
      <c r="F54" s="31">
        <v>34292</v>
      </c>
      <c r="G54" s="31">
        <v>25510</v>
      </c>
      <c r="H54" s="31">
        <v>43428</v>
      </c>
      <c r="I54" s="31">
        <v>12578</v>
      </c>
      <c r="J54" s="31">
        <v>7739</v>
      </c>
      <c r="K54" s="31">
        <v>3855</v>
      </c>
    </row>
    <row r="55" spans="1:11" s="29" customFormat="1" ht="24" x14ac:dyDescent="0.2">
      <c r="A55" s="35"/>
      <c r="B55" s="16" t="s">
        <v>47</v>
      </c>
      <c r="E55" s="31">
        <f t="shared" si="2"/>
        <v>127012</v>
      </c>
      <c r="F55" s="31">
        <v>37866</v>
      </c>
      <c r="G55" s="31">
        <v>27666</v>
      </c>
      <c r="H55" s="31">
        <v>40730</v>
      </c>
      <c r="I55" s="31">
        <v>8045</v>
      </c>
      <c r="J55" s="31">
        <v>9559</v>
      </c>
      <c r="K55" s="31">
        <v>3146</v>
      </c>
    </row>
    <row r="56" spans="1:11" s="29" customFormat="1" x14ac:dyDescent="0.2">
      <c r="A56" s="35"/>
      <c r="B56" s="16" t="s">
        <v>48</v>
      </c>
      <c r="E56" s="31">
        <f t="shared" si="2"/>
        <v>102987</v>
      </c>
      <c r="F56" s="31">
        <v>29853</v>
      </c>
      <c r="G56" s="31">
        <v>25679</v>
      </c>
      <c r="H56" s="31">
        <v>27997</v>
      </c>
      <c r="I56" s="31">
        <v>7829</v>
      </c>
      <c r="J56" s="31">
        <v>8856</v>
      </c>
      <c r="K56" s="31">
        <v>2773</v>
      </c>
    </row>
    <row r="57" spans="1:11" s="29" customFormat="1" ht="24" x14ac:dyDescent="0.2">
      <c r="A57" s="35"/>
      <c r="B57" s="16" t="s">
        <v>49</v>
      </c>
      <c r="E57" s="31">
        <f t="shared" si="2"/>
        <v>130089</v>
      </c>
      <c r="F57" s="31">
        <v>38775</v>
      </c>
      <c r="G57" s="31">
        <v>30419</v>
      </c>
      <c r="H57" s="31">
        <v>41911</v>
      </c>
      <c r="I57" s="31">
        <v>6975</v>
      </c>
      <c r="J57" s="31">
        <v>7680</v>
      </c>
      <c r="K57" s="31">
        <v>4329</v>
      </c>
    </row>
    <row r="58" spans="1:11" s="29" customFormat="1" ht="24" x14ac:dyDescent="0.2">
      <c r="A58" s="35"/>
      <c r="B58" s="16" t="s">
        <v>50</v>
      </c>
      <c r="E58" s="31">
        <f t="shared" si="2"/>
        <v>2227</v>
      </c>
      <c r="F58" s="31">
        <v>0</v>
      </c>
      <c r="G58" s="31">
        <v>0</v>
      </c>
      <c r="H58" s="31">
        <v>0</v>
      </c>
      <c r="I58" s="31">
        <v>0</v>
      </c>
      <c r="J58" s="31">
        <v>2129</v>
      </c>
      <c r="K58" s="31">
        <v>98</v>
      </c>
    </row>
    <row r="59" spans="1:11" s="29" customFormat="1" ht="24" x14ac:dyDescent="0.2">
      <c r="A59" s="35"/>
      <c r="B59" s="16" t="s">
        <v>51</v>
      </c>
      <c r="E59" s="31">
        <f t="shared" si="2"/>
        <v>321</v>
      </c>
      <c r="F59" s="31">
        <v>0</v>
      </c>
      <c r="G59" s="31">
        <v>107</v>
      </c>
      <c r="H59" s="31">
        <v>107</v>
      </c>
      <c r="I59" s="31">
        <v>0</v>
      </c>
      <c r="J59" s="31">
        <v>0</v>
      </c>
      <c r="K59" s="31">
        <v>107</v>
      </c>
    </row>
    <row r="60" spans="1:11" s="29" customFormat="1" ht="24" x14ac:dyDescent="0.2">
      <c r="A60" s="35"/>
      <c r="B60" s="16" t="s">
        <v>52</v>
      </c>
      <c r="E60" s="31">
        <f t="shared" si="2"/>
        <v>214</v>
      </c>
      <c r="F60" s="31">
        <v>0</v>
      </c>
      <c r="G60" s="31">
        <v>107</v>
      </c>
      <c r="H60" s="31">
        <v>0</v>
      </c>
      <c r="I60" s="31">
        <v>0</v>
      </c>
      <c r="J60" s="31">
        <v>0</v>
      </c>
      <c r="K60" s="31">
        <v>107</v>
      </c>
    </row>
    <row r="61" spans="1:11" s="29" customFormat="1" ht="24" x14ac:dyDescent="0.2">
      <c r="A61" s="35"/>
      <c r="B61" s="16" t="s">
        <v>53</v>
      </c>
      <c r="E61" s="31">
        <f t="shared" si="2"/>
        <v>1378</v>
      </c>
      <c r="F61" s="31">
        <v>0</v>
      </c>
      <c r="G61" s="31">
        <v>107</v>
      </c>
      <c r="H61" s="31">
        <v>107</v>
      </c>
      <c r="I61" s="31">
        <v>0</v>
      </c>
      <c r="J61" s="31">
        <v>1057</v>
      </c>
      <c r="K61" s="31">
        <v>107</v>
      </c>
    </row>
    <row r="62" spans="1:11" s="29" customFormat="1" ht="24" x14ac:dyDescent="0.2">
      <c r="A62" s="35"/>
      <c r="B62" s="16" t="s">
        <v>54</v>
      </c>
      <c r="E62" s="31">
        <f t="shared" si="2"/>
        <v>1514</v>
      </c>
      <c r="F62" s="31">
        <v>0</v>
      </c>
      <c r="G62" s="31">
        <v>107</v>
      </c>
      <c r="H62" s="31">
        <v>107</v>
      </c>
      <c r="I62" s="31">
        <v>0</v>
      </c>
      <c r="J62" s="31">
        <v>1193</v>
      </c>
      <c r="K62" s="31">
        <v>107</v>
      </c>
    </row>
    <row r="63" spans="1:11" s="29" customFormat="1" x14ac:dyDescent="0.2">
      <c r="A63" s="35"/>
      <c r="B63" s="16" t="s">
        <v>55</v>
      </c>
      <c r="E63" s="31">
        <f t="shared" si="2"/>
        <v>227964</v>
      </c>
      <c r="F63" s="31">
        <v>43069</v>
      </c>
      <c r="G63" s="31">
        <v>58642</v>
      </c>
      <c r="H63" s="31">
        <v>15408</v>
      </c>
      <c r="I63" s="31">
        <v>61798</v>
      </c>
      <c r="J63" s="31">
        <v>33089</v>
      </c>
      <c r="K63" s="31">
        <v>15958</v>
      </c>
    </row>
    <row r="64" spans="1:11" s="29" customFormat="1" x14ac:dyDescent="0.2">
      <c r="A64" s="35"/>
      <c r="B64" s="16" t="s">
        <v>56</v>
      </c>
      <c r="E64" s="31">
        <v>878230</v>
      </c>
      <c r="F64" s="31">
        <v>105739</v>
      </c>
      <c r="G64" s="31">
        <v>146062</v>
      </c>
      <c r="H64" s="31">
        <v>173538</v>
      </c>
      <c r="I64" s="31">
        <v>161557</v>
      </c>
      <c r="J64" s="31">
        <v>152575</v>
      </c>
      <c r="K64" s="31">
        <v>138759</v>
      </c>
    </row>
    <row r="65" spans="1:11" s="36" customFormat="1" x14ac:dyDescent="0.2">
      <c r="A65" s="28"/>
      <c r="B65" s="35" t="s">
        <v>31</v>
      </c>
      <c r="C65" s="16"/>
      <c r="E65" s="31">
        <f>SUM(F65:K65)</f>
        <v>11085703</v>
      </c>
      <c r="F65" s="31">
        <v>1637125</v>
      </c>
      <c r="G65" s="31">
        <v>1753874</v>
      </c>
      <c r="H65" s="31">
        <v>2007749</v>
      </c>
      <c r="I65" s="31">
        <v>1819603</v>
      </c>
      <c r="J65" s="31">
        <v>1961647</v>
      </c>
      <c r="K65" s="31">
        <v>1905705</v>
      </c>
    </row>
    <row r="66" spans="1:11" s="4" customFormat="1" x14ac:dyDescent="0.2">
      <c r="A66" s="42" t="s">
        <v>62</v>
      </c>
      <c r="B66" s="38"/>
      <c r="C66" s="16"/>
      <c r="E66" s="37">
        <f>SUM(F66:K66)</f>
        <v>4699414</v>
      </c>
      <c r="F66" s="37">
        <v>589901</v>
      </c>
      <c r="G66" s="37">
        <v>665829</v>
      </c>
      <c r="H66" s="37">
        <v>776270</v>
      </c>
      <c r="I66" s="37">
        <v>697670</v>
      </c>
      <c r="J66" s="37">
        <v>1000648</v>
      </c>
      <c r="K66" s="37">
        <v>969096</v>
      </c>
    </row>
    <row r="67" spans="1:11" s="39" customFormat="1" x14ac:dyDescent="0.2">
      <c r="E67" s="40"/>
      <c r="F67" s="40"/>
      <c r="G67" s="41"/>
    </row>
    <row r="68" spans="1:11" s="39" customFormat="1" ht="27" customHeight="1" x14ac:dyDescent="0.2">
      <c r="A68" s="43" t="s">
        <v>77</v>
      </c>
      <c r="B68" s="45" t="s">
        <v>78</v>
      </c>
      <c r="C68" s="45"/>
      <c r="D68" s="45"/>
      <c r="E68" s="45"/>
      <c r="F68" s="45"/>
      <c r="G68" s="45"/>
      <c r="H68" s="45"/>
      <c r="I68" s="45"/>
      <c r="J68" s="45"/>
      <c r="K68" s="45"/>
    </row>
    <row r="69" spans="1:11" x14ac:dyDescent="0.2">
      <c r="G69" s="20"/>
    </row>
    <row r="70" spans="1:11" x14ac:dyDescent="0.2">
      <c r="G70" s="20"/>
    </row>
    <row r="71" spans="1:11" x14ac:dyDescent="0.2">
      <c r="G71" s="20"/>
    </row>
    <row r="72" spans="1:11" x14ac:dyDescent="0.2">
      <c r="G72" s="20"/>
    </row>
    <row r="73" spans="1:11" x14ac:dyDescent="0.2">
      <c r="G73" s="20"/>
    </row>
    <row r="74" spans="1:11" x14ac:dyDescent="0.2">
      <c r="G74" s="20"/>
    </row>
    <row r="75" spans="1:11" x14ac:dyDescent="0.2">
      <c r="G75" s="20"/>
    </row>
    <row r="76" spans="1:11" x14ac:dyDescent="0.2">
      <c r="G76" s="20"/>
    </row>
    <row r="77" spans="1:11" x14ac:dyDescent="0.2">
      <c r="G77" s="20"/>
    </row>
    <row r="78" spans="1:11" x14ac:dyDescent="0.2">
      <c r="G78" s="20"/>
    </row>
    <row r="79" spans="1:11" x14ac:dyDescent="0.2">
      <c r="G79" s="20"/>
    </row>
    <row r="80" spans="1:11" x14ac:dyDescent="0.2">
      <c r="G80" s="20"/>
    </row>
    <row r="81" spans="7:7" x14ac:dyDescent="0.2">
      <c r="G81" s="20"/>
    </row>
    <row r="82" spans="7:7" x14ac:dyDescent="0.2">
      <c r="G82" s="20"/>
    </row>
    <row r="83" spans="7:7" x14ac:dyDescent="0.2">
      <c r="G83" s="20"/>
    </row>
    <row r="84" spans="7:7" x14ac:dyDescent="0.2">
      <c r="G84" s="20"/>
    </row>
    <row r="85" spans="7:7" x14ac:dyDescent="0.2">
      <c r="G85" s="20"/>
    </row>
    <row r="86" spans="7:7" x14ac:dyDescent="0.2">
      <c r="G86" s="20"/>
    </row>
    <row r="87" spans="7:7" x14ac:dyDescent="0.2">
      <c r="G87" s="20"/>
    </row>
    <row r="88" spans="7:7" x14ac:dyDescent="0.2">
      <c r="G88" s="20"/>
    </row>
    <row r="89" spans="7:7" x14ac:dyDescent="0.2">
      <c r="G89" s="20"/>
    </row>
    <row r="90" spans="7:7" x14ac:dyDescent="0.2">
      <c r="G90" s="20"/>
    </row>
    <row r="91" spans="7:7" x14ac:dyDescent="0.2">
      <c r="G91" s="20"/>
    </row>
    <row r="92" spans="7:7" x14ac:dyDescent="0.2">
      <c r="G92" s="20"/>
    </row>
    <row r="93" spans="7:7" x14ac:dyDescent="0.2">
      <c r="G93" s="20"/>
    </row>
    <row r="94" spans="7:7" x14ac:dyDescent="0.2">
      <c r="G94" s="20"/>
    </row>
    <row r="95" spans="7:7" x14ac:dyDescent="0.2">
      <c r="G95" s="20"/>
    </row>
    <row r="96" spans="7:7" x14ac:dyDescent="0.2">
      <c r="G96" s="20"/>
    </row>
    <row r="97" spans="7:7" x14ac:dyDescent="0.2">
      <c r="G97" s="20"/>
    </row>
    <row r="98" spans="7:7" x14ac:dyDescent="0.2">
      <c r="G98" s="20"/>
    </row>
    <row r="99" spans="7:7" x14ac:dyDescent="0.2">
      <c r="G99" s="20"/>
    </row>
    <row r="100" spans="7:7" x14ac:dyDescent="0.2">
      <c r="G100" s="20"/>
    </row>
    <row r="101" spans="7:7" x14ac:dyDescent="0.2">
      <c r="G101" s="20"/>
    </row>
    <row r="102" spans="7:7" x14ac:dyDescent="0.2">
      <c r="G102" s="20"/>
    </row>
    <row r="103" spans="7:7" x14ac:dyDescent="0.2">
      <c r="G103" s="20"/>
    </row>
    <row r="104" spans="7:7" x14ac:dyDescent="0.2">
      <c r="G104" s="20"/>
    </row>
    <row r="105" spans="7:7" x14ac:dyDescent="0.2">
      <c r="G105" s="20"/>
    </row>
    <row r="106" spans="7:7" x14ac:dyDescent="0.2">
      <c r="G106" s="20"/>
    </row>
    <row r="107" spans="7:7" x14ac:dyDescent="0.2">
      <c r="G107" s="20"/>
    </row>
    <row r="108" spans="7:7" x14ac:dyDescent="0.2">
      <c r="G108" s="20"/>
    </row>
    <row r="109" spans="7:7" x14ac:dyDescent="0.2">
      <c r="G109" s="20"/>
    </row>
    <row r="110" spans="7:7" x14ac:dyDescent="0.2">
      <c r="G110" s="20"/>
    </row>
    <row r="111" spans="7:7" x14ac:dyDescent="0.2">
      <c r="G111" s="20"/>
    </row>
    <row r="112" spans="7:7" x14ac:dyDescent="0.2">
      <c r="G112" s="20"/>
    </row>
    <row r="113" spans="7:7" x14ac:dyDescent="0.2">
      <c r="G113" s="20"/>
    </row>
    <row r="114" spans="7:7" x14ac:dyDescent="0.2">
      <c r="G114" s="20"/>
    </row>
    <row r="115" spans="7:7" x14ac:dyDescent="0.2">
      <c r="G115" s="20"/>
    </row>
    <row r="116" spans="7:7" x14ac:dyDescent="0.2">
      <c r="G116" s="20"/>
    </row>
    <row r="117" spans="7:7" x14ac:dyDescent="0.2">
      <c r="G117" s="20"/>
    </row>
    <row r="118" spans="7:7" x14ac:dyDescent="0.2">
      <c r="G118" s="20"/>
    </row>
    <row r="119" spans="7:7" x14ac:dyDescent="0.2">
      <c r="G119" s="20"/>
    </row>
    <row r="120" spans="7:7" x14ac:dyDescent="0.2">
      <c r="G120" s="20"/>
    </row>
    <row r="121" spans="7:7" x14ac:dyDescent="0.2">
      <c r="G121" s="20"/>
    </row>
    <row r="122" spans="7:7" x14ac:dyDescent="0.2">
      <c r="G122" s="20"/>
    </row>
    <row r="123" spans="7:7" x14ac:dyDescent="0.2">
      <c r="G123" s="20"/>
    </row>
    <row r="124" spans="7:7" x14ac:dyDescent="0.2">
      <c r="G124" s="20"/>
    </row>
    <row r="125" spans="7:7" x14ac:dyDescent="0.2">
      <c r="G125" s="20"/>
    </row>
    <row r="126" spans="7:7" x14ac:dyDescent="0.2">
      <c r="G126" s="20"/>
    </row>
    <row r="127" spans="7:7" x14ac:dyDescent="0.2">
      <c r="G127" s="20"/>
    </row>
    <row r="128" spans="7:7" x14ac:dyDescent="0.2">
      <c r="G128" s="20"/>
    </row>
    <row r="129" spans="7:7" x14ac:dyDescent="0.2">
      <c r="G129" s="20"/>
    </row>
    <row r="130" spans="7:7" x14ac:dyDescent="0.2">
      <c r="G130" s="20"/>
    </row>
    <row r="131" spans="7:7" x14ac:dyDescent="0.2">
      <c r="G131" s="20"/>
    </row>
    <row r="132" spans="7:7" x14ac:dyDescent="0.2">
      <c r="G132" s="20"/>
    </row>
    <row r="133" spans="7:7" x14ac:dyDescent="0.2">
      <c r="G133" s="20"/>
    </row>
    <row r="134" spans="7:7" x14ac:dyDescent="0.2">
      <c r="G134" s="20"/>
    </row>
    <row r="135" spans="7:7" x14ac:dyDescent="0.2">
      <c r="G135" s="20"/>
    </row>
    <row r="136" spans="7:7" x14ac:dyDescent="0.2">
      <c r="G136" s="20"/>
    </row>
    <row r="137" spans="7:7" x14ac:dyDescent="0.2">
      <c r="G137" s="20"/>
    </row>
    <row r="138" spans="7:7" x14ac:dyDescent="0.2">
      <c r="G138" s="20"/>
    </row>
    <row r="139" spans="7:7" x14ac:dyDescent="0.2">
      <c r="G139" s="20"/>
    </row>
    <row r="140" spans="7:7" x14ac:dyDescent="0.2">
      <c r="G140" s="20"/>
    </row>
    <row r="141" spans="7:7" x14ac:dyDescent="0.2">
      <c r="G141" s="20"/>
    </row>
    <row r="142" spans="7:7" x14ac:dyDescent="0.2">
      <c r="G142" s="20"/>
    </row>
    <row r="143" spans="7:7" x14ac:dyDescent="0.2">
      <c r="G143" s="20"/>
    </row>
    <row r="144" spans="7:7" x14ac:dyDescent="0.2">
      <c r="G144" s="20"/>
    </row>
    <row r="145" spans="7:7" x14ac:dyDescent="0.2">
      <c r="G145" s="20"/>
    </row>
    <row r="146" spans="7:7" x14ac:dyDescent="0.2">
      <c r="G146" s="20"/>
    </row>
    <row r="147" spans="7:7" x14ac:dyDescent="0.2">
      <c r="G147" s="20"/>
    </row>
    <row r="148" spans="7:7" x14ac:dyDescent="0.2">
      <c r="G148" s="20"/>
    </row>
    <row r="149" spans="7:7" x14ac:dyDescent="0.2">
      <c r="G149" s="20"/>
    </row>
    <row r="150" spans="7:7" x14ac:dyDescent="0.2">
      <c r="G150" s="20"/>
    </row>
    <row r="151" spans="7:7" x14ac:dyDescent="0.2">
      <c r="G151" s="20"/>
    </row>
    <row r="152" spans="7:7" x14ac:dyDescent="0.2">
      <c r="G152" s="20"/>
    </row>
    <row r="153" spans="7:7" x14ac:dyDescent="0.2">
      <c r="G153" s="20"/>
    </row>
    <row r="154" spans="7:7" x14ac:dyDescent="0.2">
      <c r="G154" s="20"/>
    </row>
    <row r="155" spans="7:7" x14ac:dyDescent="0.2">
      <c r="G155" s="20"/>
    </row>
    <row r="156" spans="7:7" x14ac:dyDescent="0.2">
      <c r="G156" s="20"/>
    </row>
    <row r="157" spans="7:7" x14ac:dyDescent="0.2">
      <c r="G157" s="20"/>
    </row>
    <row r="158" spans="7:7" x14ac:dyDescent="0.2">
      <c r="G158" s="20"/>
    </row>
    <row r="159" spans="7:7" x14ac:dyDescent="0.2">
      <c r="G159" s="20"/>
    </row>
    <row r="160" spans="7:7" x14ac:dyDescent="0.2">
      <c r="G160" s="20"/>
    </row>
    <row r="161" spans="7:7" x14ac:dyDescent="0.2">
      <c r="G161" s="20"/>
    </row>
    <row r="162" spans="7:7" x14ac:dyDescent="0.2">
      <c r="G162" s="20"/>
    </row>
    <row r="163" spans="7:7" x14ac:dyDescent="0.2">
      <c r="G163" s="20"/>
    </row>
    <row r="164" spans="7:7" x14ac:dyDescent="0.2">
      <c r="G164" s="20"/>
    </row>
    <row r="165" spans="7:7" x14ac:dyDescent="0.2">
      <c r="G165" s="20"/>
    </row>
    <row r="166" spans="7:7" x14ac:dyDescent="0.2">
      <c r="G166" s="20"/>
    </row>
    <row r="167" spans="7:7" x14ac:dyDescent="0.2">
      <c r="G167" s="20"/>
    </row>
    <row r="168" spans="7:7" x14ac:dyDescent="0.2">
      <c r="G168" s="20"/>
    </row>
    <row r="169" spans="7:7" x14ac:dyDescent="0.2">
      <c r="G169" s="20"/>
    </row>
    <row r="170" spans="7:7" x14ac:dyDescent="0.2">
      <c r="G170" s="20"/>
    </row>
    <row r="171" spans="7:7" x14ac:dyDescent="0.2">
      <c r="G171" s="20"/>
    </row>
    <row r="172" spans="7:7" x14ac:dyDescent="0.2">
      <c r="G172" s="20"/>
    </row>
    <row r="173" spans="7:7" x14ac:dyDescent="0.2">
      <c r="G173" s="20"/>
    </row>
    <row r="174" spans="7:7" x14ac:dyDescent="0.2">
      <c r="G174" s="20"/>
    </row>
    <row r="175" spans="7:7" x14ac:dyDescent="0.2">
      <c r="G175" s="20"/>
    </row>
    <row r="176" spans="7:7" x14ac:dyDescent="0.2">
      <c r="G176" s="20"/>
    </row>
    <row r="177" spans="7:7" x14ac:dyDescent="0.2">
      <c r="G177" s="20"/>
    </row>
    <row r="178" spans="7:7" x14ac:dyDescent="0.2">
      <c r="G178" s="20"/>
    </row>
    <row r="179" spans="7:7" x14ac:dyDescent="0.2">
      <c r="G179" s="20"/>
    </row>
    <row r="180" spans="7:7" x14ac:dyDescent="0.2">
      <c r="G180" s="20"/>
    </row>
    <row r="181" spans="7:7" x14ac:dyDescent="0.2">
      <c r="G181" s="20"/>
    </row>
    <row r="182" spans="7:7" x14ac:dyDescent="0.2">
      <c r="G182" s="20"/>
    </row>
    <row r="183" spans="7:7" x14ac:dyDescent="0.2">
      <c r="G183" s="20"/>
    </row>
    <row r="184" spans="7:7" x14ac:dyDescent="0.2">
      <c r="G184" s="20"/>
    </row>
    <row r="185" spans="7:7" x14ac:dyDescent="0.2">
      <c r="G185" s="20"/>
    </row>
    <row r="186" spans="7:7" x14ac:dyDescent="0.2">
      <c r="G186" s="20"/>
    </row>
    <row r="187" spans="7:7" x14ac:dyDescent="0.2">
      <c r="G187" s="20"/>
    </row>
    <row r="188" spans="7:7" x14ac:dyDescent="0.2">
      <c r="G188" s="20"/>
    </row>
    <row r="189" spans="7:7" x14ac:dyDescent="0.2">
      <c r="G189" s="20"/>
    </row>
    <row r="190" spans="7:7" x14ac:dyDescent="0.2">
      <c r="G190" s="20"/>
    </row>
    <row r="191" spans="7:7" x14ac:dyDescent="0.2">
      <c r="G191" s="20"/>
    </row>
    <row r="192" spans="7:7" x14ac:dyDescent="0.2">
      <c r="G192" s="20"/>
    </row>
    <row r="193" spans="7:7" x14ac:dyDescent="0.2">
      <c r="G193" s="20"/>
    </row>
    <row r="194" spans="7:7" x14ac:dyDescent="0.2">
      <c r="G194" s="20"/>
    </row>
    <row r="195" spans="7:7" x14ac:dyDescent="0.2">
      <c r="G195" s="20"/>
    </row>
    <row r="196" spans="7:7" x14ac:dyDescent="0.2">
      <c r="G196" s="20"/>
    </row>
    <row r="197" spans="7:7" x14ac:dyDescent="0.2">
      <c r="G197" s="20"/>
    </row>
    <row r="198" spans="7:7" x14ac:dyDescent="0.2">
      <c r="G198" s="20"/>
    </row>
    <row r="199" spans="7:7" x14ac:dyDescent="0.2">
      <c r="G199" s="20"/>
    </row>
    <row r="200" spans="7:7" x14ac:dyDescent="0.2">
      <c r="G200" s="20"/>
    </row>
    <row r="201" spans="7:7" x14ac:dyDescent="0.2">
      <c r="G201" s="20"/>
    </row>
    <row r="202" spans="7:7" x14ac:dyDescent="0.2">
      <c r="G202" s="20"/>
    </row>
    <row r="203" spans="7:7" x14ac:dyDescent="0.2">
      <c r="G203" s="20"/>
    </row>
    <row r="204" spans="7:7" x14ac:dyDescent="0.2">
      <c r="G204" s="20"/>
    </row>
    <row r="205" spans="7:7" x14ac:dyDescent="0.2">
      <c r="G205" s="20"/>
    </row>
    <row r="206" spans="7:7" x14ac:dyDescent="0.2">
      <c r="G206" s="20"/>
    </row>
    <row r="207" spans="7:7" x14ac:dyDescent="0.2">
      <c r="G207" s="20"/>
    </row>
    <row r="208" spans="7:7" x14ac:dyDescent="0.2">
      <c r="G208" s="20"/>
    </row>
    <row r="209" spans="7:7" x14ac:dyDescent="0.2">
      <c r="G209" s="20"/>
    </row>
    <row r="210" spans="7:7" x14ac:dyDescent="0.2">
      <c r="G210" s="20"/>
    </row>
    <row r="211" spans="7:7" x14ac:dyDescent="0.2">
      <c r="G211" s="20"/>
    </row>
    <row r="212" spans="7:7" x14ac:dyDescent="0.2">
      <c r="G212" s="20"/>
    </row>
    <row r="213" spans="7:7" x14ac:dyDescent="0.2">
      <c r="G213" s="20"/>
    </row>
    <row r="214" spans="7:7" x14ac:dyDescent="0.2">
      <c r="G214" s="20"/>
    </row>
    <row r="215" spans="7:7" x14ac:dyDescent="0.2">
      <c r="G215" s="20"/>
    </row>
    <row r="216" spans="7:7" x14ac:dyDescent="0.2">
      <c r="G216" s="20"/>
    </row>
    <row r="217" spans="7:7" x14ac:dyDescent="0.2">
      <c r="G217" s="20"/>
    </row>
    <row r="218" spans="7:7" x14ac:dyDescent="0.2">
      <c r="G218" s="20"/>
    </row>
    <row r="219" spans="7:7" x14ac:dyDescent="0.2">
      <c r="G219" s="20"/>
    </row>
    <row r="220" spans="7:7" x14ac:dyDescent="0.2">
      <c r="G220" s="20"/>
    </row>
    <row r="221" spans="7:7" x14ac:dyDescent="0.2">
      <c r="G221" s="20"/>
    </row>
    <row r="222" spans="7:7" x14ac:dyDescent="0.2">
      <c r="G222" s="20"/>
    </row>
    <row r="223" spans="7:7" x14ac:dyDescent="0.2">
      <c r="G223" s="20"/>
    </row>
    <row r="224" spans="7:7" x14ac:dyDescent="0.2">
      <c r="G224" s="20"/>
    </row>
    <row r="225" spans="7:7" x14ac:dyDescent="0.2">
      <c r="G225" s="20"/>
    </row>
    <row r="226" spans="7:7" x14ac:dyDescent="0.2">
      <c r="G226" s="20"/>
    </row>
    <row r="227" spans="7:7" x14ac:dyDescent="0.2">
      <c r="G227" s="20"/>
    </row>
    <row r="228" spans="7:7" x14ac:dyDescent="0.2">
      <c r="G228" s="20"/>
    </row>
    <row r="229" spans="7:7" x14ac:dyDescent="0.2">
      <c r="G229" s="20"/>
    </row>
    <row r="230" spans="7:7" x14ac:dyDescent="0.2">
      <c r="G230" s="20"/>
    </row>
    <row r="231" spans="7:7" x14ac:dyDescent="0.2">
      <c r="G231" s="20"/>
    </row>
    <row r="232" spans="7:7" x14ac:dyDescent="0.2">
      <c r="G232" s="20"/>
    </row>
    <row r="233" spans="7:7" x14ac:dyDescent="0.2">
      <c r="G233" s="20"/>
    </row>
    <row r="234" spans="7:7" x14ac:dyDescent="0.2">
      <c r="G234" s="20"/>
    </row>
    <row r="235" spans="7:7" x14ac:dyDescent="0.2">
      <c r="G235" s="20"/>
    </row>
    <row r="236" spans="7:7" x14ac:dyDescent="0.2">
      <c r="G236" s="20"/>
    </row>
  </sheetData>
  <mergeCells count="2">
    <mergeCell ref="A7:C7"/>
    <mergeCell ref="B68:K68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2025</vt:lpstr>
      <vt:lpstr>2026</vt:lpstr>
      <vt:lpstr>'2025'!Títulos_a_imprimir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SENORINA MARTINEZ ORTIZ</dc:creator>
  <cp:lastModifiedBy>max</cp:lastModifiedBy>
  <dcterms:created xsi:type="dcterms:W3CDTF">2026-07-21T20:12:39Z</dcterms:created>
  <dcterms:modified xsi:type="dcterms:W3CDTF">2026-07-28T21:22:36Z</dcterms:modified>
</cp:coreProperties>
</file>